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 2022\08 July 2022\"/>
    </mc:Choice>
  </mc:AlternateContent>
  <xr:revisionPtr revIDLastSave="0" documentId="8_{ABD8FB9D-E1EA-4DF5-85B6-A2B6AAF511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20" sheetId="1" r:id="rId1"/>
    <sheet name="202021" sheetId="4" r:id="rId2"/>
    <sheet name="202122" sheetId="2" r:id="rId3"/>
    <sheet name="20222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D13" i="3" l="1"/>
  <c r="C13" i="3"/>
  <c r="C13" i="4" l="1"/>
  <c r="D13" i="4"/>
  <c r="D20" i="2" l="1"/>
  <c r="C20" i="2"/>
</calcChain>
</file>

<file path=xl/sharedStrings.xml><?xml version="1.0" encoding="utf-8"?>
<sst xmlns="http://schemas.openxmlformats.org/spreadsheetml/2006/main" count="185" uniqueCount="73">
  <si>
    <t>Project Name</t>
  </si>
  <si>
    <t>Aqua Tropica FS1</t>
  </si>
  <si>
    <t>Tategoi &amp; Landscaping Consulatant</t>
  </si>
  <si>
    <t>Saldahna Aquaculture Services</t>
  </si>
  <si>
    <t>K2019005713</t>
  </si>
  <si>
    <t>K2019005725</t>
  </si>
  <si>
    <t>Well Done Works Pty Ltd</t>
  </si>
  <si>
    <t>CEX Enterprise Pty Ltd</t>
  </si>
  <si>
    <t>Wada Projects Pty Ltd</t>
  </si>
  <si>
    <t>Requa Enterprises Pty Ltd</t>
  </si>
  <si>
    <t>Mika Growers Pty Ltd</t>
  </si>
  <si>
    <t>Madima General Agriculture</t>
  </si>
  <si>
    <t>Ulwazi Kukutya Pty Ltd</t>
  </si>
  <si>
    <t>MMM Agriconsult</t>
  </si>
  <si>
    <t>Simunye Mussels</t>
  </si>
  <si>
    <t>Xesibe Aquaculture Pty Ltd</t>
  </si>
  <si>
    <t>Pluto</t>
  </si>
  <si>
    <t>Worcester Trout Projects Pty Ltd</t>
  </si>
  <si>
    <t>Total</t>
  </si>
  <si>
    <t>Reason</t>
  </si>
  <si>
    <t>Approved: Yes / No</t>
  </si>
  <si>
    <t>No</t>
  </si>
  <si>
    <t>Yes</t>
  </si>
  <si>
    <t>Requested Amount R'</t>
  </si>
  <si>
    <t>Approved Amount R'</t>
  </si>
  <si>
    <t>Aqauculture CPAC 2021/22 - Recommendations</t>
  </si>
  <si>
    <t>Aqauculture CPAC 2022/23 - Recommendations</t>
  </si>
  <si>
    <t>Aqauculture CPAC 2019/20 - Recommendations</t>
  </si>
  <si>
    <t>Aqauculture CPAC 2020/21 - Recommendations</t>
  </si>
  <si>
    <t>Blue Lagoon Products</t>
  </si>
  <si>
    <t>KAI Forelle</t>
  </si>
  <si>
    <t>Madima General Agricultural trading Pty (Ltd)</t>
  </si>
  <si>
    <t>Mika Growaers Pty (Ltd)</t>
  </si>
  <si>
    <t>MMM Agriconsult Pty (Ltd)</t>
  </si>
  <si>
    <t>Pluto Mussels</t>
  </si>
  <si>
    <t>Simunye Mussels Pty (Ltd)</t>
  </si>
  <si>
    <t>Ulwazi kukuty Pty (Ltd)</t>
  </si>
  <si>
    <t>yes</t>
  </si>
  <si>
    <t>No funding as they form part of a shared resource in the Saldanha Aqauculture Services Company</t>
  </si>
  <si>
    <t>Co funding approved</t>
  </si>
  <si>
    <t>Partial funding</t>
  </si>
  <si>
    <t>Recommended shared resource between 7 companies</t>
  </si>
  <si>
    <t>Saldanha Bay Sea food Processors</t>
  </si>
  <si>
    <t>Mnyama Mussels Pty (Ltd)</t>
  </si>
  <si>
    <t>BMI Enterprises Pty (Ltd)</t>
  </si>
  <si>
    <t>Maritime Agri Pty (Ltd)</t>
  </si>
  <si>
    <t>Ulwazi Kukutya Pty (Ltd)</t>
  </si>
  <si>
    <t>Golden Aqauculture</t>
  </si>
  <si>
    <t>Mika Growers Pty (Ltd)</t>
  </si>
  <si>
    <t>LE FUT WINES FISH FARMING</t>
  </si>
  <si>
    <t>PEBE DEV INITIATIVE</t>
  </si>
  <si>
    <t>Blue Lagoon</t>
  </si>
  <si>
    <t>Aqaufoods</t>
  </si>
  <si>
    <t>No BEE Certificate, No Management Accounts, Off take agreement not fully signed</t>
  </si>
  <si>
    <t>Quotations not submitted in full, Potential cost benefit on boat is negative, No proof of service agreements with contract farmers</t>
  </si>
  <si>
    <t>Strategic partner involved in two businesses, Potential of double dipping, No proof of equity partner contribution, Outstanding quotation</t>
  </si>
  <si>
    <t>Funding approved in previous cycle</t>
  </si>
  <si>
    <t>Lagoon Aqau Farms Pty (Ltd)</t>
  </si>
  <si>
    <t>Madima General Agricultural Trading</t>
  </si>
  <si>
    <t>Management Accounts has insufficient detail</t>
  </si>
  <si>
    <t>Incomplete application form or absent supporting documentation</t>
  </si>
  <si>
    <t>Approved</t>
  </si>
  <si>
    <t>No proof of secured co funding for boat infrastructure</t>
  </si>
  <si>
    <t>Incomplete Documentation and beneficiaries not present at interview to present project</t>
  </si>
  <si>
    <t>Xesibe Aquaculture Project</t>
  </si>
  <si>
    <t>Insuffcient funds available to fund project</t>
  </si>
  <si>
    <t>Saldanha Aquaculture Services</t>
  </si>
  <si>
    <t>Requa Enterprises PTY (Ltd)</t>
  </si>
  <si>
    <t>Not approved. No lease Agreement</t>
  </si>
  <si>
    <t xml:space="preserve">Not supoorted. No lease Agreement </t>
  </si>
  <si>
    <t>Not approved. No lease agreement, no financial statements, no tax clearance certificate.</t>
  </si>
  <si>
    <t>Not approved. No lease agreement and the non BEE partner did not give written confirmation of his portion funding</t>
  </si>
  <si>
    <t>No Management Accounts and no production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</si>
</sst>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6" fontId="2" fillId="0" borderId="0" xfId="0" applyNumberFormat="1" applyFont="1"/>
    <xf numFmtId="6" fontId="3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3" fontId="5" fillId="0" borderId="0" xfId="1" applyNumberFormat="1" applyFont="1"/>
    <xf numFmtId="3" fontId="2" fillId="0" borderId="1" xfId="1" applyNumberFormat="1" applyFont="1" applyBorder="1" applyAlignment="1">
      <alignment horizontal="right"/>
    </xf>
    <xf numFmtId="3" fontId="5" fillId="0" borderId="0" xfId="0" applyNumberFormat="1" applyFont="1"/>
    <xf numFmtId="0" fontId="6" fillId="0" borderId="0" xfId="0" applyFont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7" fillId="0" borderId="1" xfId="1" applyNumberFormat="1" applyFont="1" applyBorder="1" applyAlignment="1">
      <alignment horizontal="right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workbookViewId="0">
      <selection activeCell="D11" sqref="D11"/>
    </sheetView>
  </sheetViews>
  <sheetFormatPr defaultColWidth="9.1796875" defaultRowHeight="12.5" x14ac:dyDescent="0.25"/>
  <cols>
    <col min="1" max="1" width="9.1796875" style="1"/>
    <col min="2" max="2" width="44" style="1" bestFit="1" customWidth="1"/>
    <col min="3" max="3" width="18" style="1" bestFit="1" customWidth="1"/>
    <col min="4" max="4" width="11.453125" style="1" customWidth="1"/>
    <col min="5" max="5" width="16.7265625" style="1" customWidth="1"/>
    <col min="6" max="6" width="47.7265625" style="1" customWidth="1"/>
    <col min="7" max="16384" width="9.1796875" style="1"/>
  </cols>
  <sheetData>
    <row r="1" spans="1:6" ht="15" customHeight="1" x14ac:dyDescent="0.25">
      <c r="A1" s="42" t="s">
        <v>27</v>
      </c>
      <c r="B1" s="42"/>
      <c r="C1" s="42"/>
      <c r="D1" s="42"/>
      <c r="E1" s="42"/>
      <c r="F1" s="42"/>
    </row>
    <row r="2" spans="1:6" ht="25" x14ac:dyDescent="0.25">
      <c r="A2" s="8" t="s">
        <v>21</v>
      </c>
      <c r="B2" s="8" t="s">
        <v>0</v>
      </c>
      <c r="C2" s="13" t="s">
        <v>23</v>
      </c>
      <c r="D2" s="13" t="s">
        <v>24</v>
      </c>
      <c r="E2" s="13" t="s">
        <v>20</v>
      </c>
      <c r="F2" s="8" t="s">
        <v>19</v>
      </c>
    </row>
    <row r="3" spans="1:6" x14ac:dyDescent="0.25">
      <c r="A3" s="25">
        <v>1</v>
      </c>
      <c r="B3" s="21" t="s">
        <v>46</v>
      </c>
      <c r="C3" s="27">
        <v>17868015</v>
      </c>
      <c r="D3" s="27">
        <v>1069600</v>
      </c>
      <c r="E3" s="23" t="s">
        <v>22</v>
      </c>
      <c r="F3" s="21" t="s">
        <v>61</v>
      </c>
    </row>
    <row r="4" spans="1:6" x14ac:dyDescent="0.25">
      <c r="A4" s="25">
        <v>2</v>
      </c>
      <c r="B4" s="21" t="s">
        <v>33</v>
      </c>
      <c r="C4" s="27">
        <v>17868015</v>
      </c>
      <c r="D4" s="27">
        <v>1069600</v>
      </c>
      <c r="E4" s="23" t="s">
        <v>22</v>
      </c>
      <c r="F4" s="21" t="s">
        <v>61</v>
      </c>
    </row>
    <row r="5" spans="1:6" x14ac:dyDescent="0.25">
      <c r="A5" s="25">
        <v>3</v>
      </c>
      <c r="B5" s="21" t="s">
        <v>34</v>
      </c>
      <c r="C5" s="27">
        <v>17868015</v>
      </c>
      <c r="D5" s="27">
        <v>1069600</v>
      </c>
      <c r="E5" s="23" t="s">
        <v>22</v>
      </c>
      <c r="F5" s="21" t="s">
        <v>61</v>
      </c>
    </row>
    <row r="6" spans="1:6" x14ac:dyDescent="0.25">
      <c r="A6" s="25">
        <v>4</v>
      </c>
      <c r="B6" s="21" t="s">
        <v>35</v>
      </c>
      <c r="C6" s="27">
        <v>17868015</v>
      </c>
      <c r="D6" s="27">
        <v>1069600</v>
      </c>
      <c r="E6" s="23" t="s">
        <v>22</v>
      </c>
      <c r="F6" s="21" t="s">
        <v>61</v>
      </c>
    </row>
    <row r="7" spans="1:6" x14ac:dyDescent="0.25">
      <c r="A7" s="25">
        <v>5</v>
      </c>
      <c r="B7" s="21" t="s">
        <v>48</v>
      </c>
      <c r="C7" s="27">
        <v>17868015</v>
      </c>
      <c r="D7" s="27">
        <v>1069600</v>
      </c>
      <c r="E7" s="23" t="s">
        <v>22</v>
      </c>
      <c r="F7" s="21" t="s">
        <v>61</v>
      </c>
    </row>
    <row r="8" spans="1:6" x14ac:dyDescent="0.25">
      <c r="A8" s="25">
        <v>6</v>
      </c>
      <c r="B8" s="21" t="s">
        <v>11</v>
      </c>
      <c r="C8" s="27">
        <v>17868015</v>
      </c>
      <c r="D8" s="27">
        <v>1069600</v>
      </c>
      <c r="E8" s="23" t="s">
        <v>22</v>
      </c>
      <c r="F8" s="21" t="s">
        <v>61</v>
      </c>
    </row>
    <row r="9" spans="1:6" x14ac:dyDescent="0.25">
      <c r="A9" s="38">
        <v>7</v>
      </c>
      <c r="B9" s="39" t="s">
        <v>64</v>
      </c>
      <c r="C9" s="40">
        <v>2200000</v>
      </c>
      <c r="D9" s="40">
        <v>1604399.56</v>
      </c>
      <c r="E9" s="41" t="s">
        <v>22</v>
      </c>
      <c r="F9" s="39" t="s">
        <v>61</v>
      </c>
    </row>
    <row r="10" spans="1:6" x14ac:dyDescent="0.25">
      <c r="A10" s="9">
        <v>8</v>
      </c>
      <c r="B10" s="4" t="s">
        <v>42</v>
      </c>
      <c r="C10" s="5">
        <v>17868015</v>
      </c>
      <c r="D10" s="5">
        <v>0</v>
      </c>
      <c r="E10" s="7" t="s">
        <v>21</v>
      </c>
      <c r="F10" s="4" t="s">
        <v>69</v>
      </c>
    </row>
    <row r="11" spans="1:6" x14ac:dyDescent="0.25">
      <c r="A11" s="9">
        <v>9</v>
      </c>
      <c r="B11" s="4" t="s">
        <v>43</v>
      </c>
      <c r="C11" s="5">
        <v>17868015</v>
      </c>
      <c r="D11" s="5">
        <v>0</v>
      </c>
      <c r="E11" s="7" t="s">
        <v>21</v>
      </c>
      <c r="F11" s="4" t="s">
        <v>69</v>
      </c>
    </row>
    <row r="12" spans="1:6" x14ac:dyDescent="0.25">
      <c r="A12" s="9">
        <v>10</v>
      </c>
      <c r="B12" s="4" t="s">
        <v>44</v>
      </c>
      <c r="C12" s="5">
        <v>17868015</v>
      </c>
      <c r="D12" s="5">
        <v>0</v>
      </c>
      <c r="E12" s="7" t="s">
        <v>21</v>
      </c>
      <c r="F12" s="4" t="s">
        <v>69</v>
      </c>
    </row>
    <row r="13" spans="1:6" x14ac:dyDescent="0.25">
      <c r="A13" s="9">
        <v>11</v>
      </c>
      <c r="B13" s="4" t="s">
        <v>45</v>
      </c>
      <c r="C13" s="5">
        <v>17868015</v>
      </c>
      <c r="D13" s="5">
        <v>0</v>
      </c>
      <c r="E13" s="7" t="s">
        <v>21</v>
      </c>
      <c r="F13" s="4" t="s">
        <v>69</v>
      </c>
    </row>
    <row r="14" spans="1:6" x14ac:dyDescent="0.25">
      <c r="A14" s="9">
        <v>12</v>
      </c>
      <c r="B14" s="4" t="s">
        <v>47</v>
      </c>
      <c r="C14" s="5">
        <v>17868015</v>
      </c>
      <c r="D14" s="5">
        <v>0</v>
      </c>
      <c r="E14" s="7" t="s">
        <v>21</v>
      </c>
      <c r="F14" s="4" t="s">
        <v>68</v>
      </c>
    </row>
    <row r="15" spans="1:6" ht="25" x14ac:dyDescent="0.25">
      <c r="A15" s="28">
        <v>13</v>
      </c>
      <c r="B15" s="29" t="s">
        <v>49</v>
      </c>
      <c r="C15" s="30">
        <v>156000</v>
      </c>
      <c r="D15" s="30">
        <v>0</v>
      </c>
      <c r="E15" s="31" t="s">
        <v>21</v>
      </c>
      <c r="F15" s="32" t="s">
        <v>70</v>
      </c>
    </row>
    <row r="16" spans="1:6" ht="37.5" x14ac:dyDescent="0.25">
      <c r="A16" s="28">
        <v>14</v>
      </c>
      <c r="B16" s="29" t="s">
        <v>50</v>
      </c>
      <c r="C16" s="30">
        <v>520000</v>
      </c>
      <c r="D16" s="30">
        <v>0</v>
      </c>
      <c r="E16" s="31" t="s">
        <v>21</v>
      </c>
      <c r="F16" s="32" t="s">
        <v>71</v>
      </c>
    </row>
    <row r="17" spans="2:4" x14ac:dyDescent="0.25">
      <c r="B17" s="14" t="s">
        <v>18</v>
      </c>
      <c r="C17" s="19">
        <f>SUM(C3:C16)</f>
        <v>199424165</v>
      </c>
      <c r="D17" s="19">
        <f>SUM(D3:D16)</f>
        <v>8021999.5600000005</v>
      </c>
    </row>
    <row r="18" spans="2:4" x14ac:dyDescent="0.25">
      <c r="C18" s="2"/>
      <c r="D18" s="2"/>
    </row>
    <row r="19" spans="2:4" x14ac:dyDescent="0.25">
      <c r="C19" s="2"/>
      <c r="D19" s="2"/>
    </row>
    <row r="20" spans="2:4" x14ac:dyDescent="0.25">
      <c r="C20" s="2"/>
      <c r="D20" s="2"/>
    </row>
    <row r="21" spans="2:4" x14ac:dyDescent="0.25">
      <c r="C21" s="2"/>
    </row>
    <row r="22" spans="2:4" x14ac:dyDescent="0.25">
      <c r="C22" s="2"/>
      <c r="D22" s="2"/>
    </row>
    <row r="23" spans="2:4" x14ac:dyDescent="0.25">
      <c r="C23" s="2"/>
      <c r="D23" s="2"/>
    </row>
    <row r="24" spans="2:4" x14ac:dyDescent="0.25">
      <c r="C24" s="2"/>
      <c r="D24" s="2"/>
    </row>
    <row r="25" spans="2:4" x14ac:dyDescent="0.25">
      <c r="C25" s="3"/>
    </row>
  </sheetData>
  <mergeCells count="1">
    <mergeCell ref="A1:F1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zoomScaleNormal="100" workbookViewId="0">
      <selection activeCell="B12" sqref="B12"/>
    </sheetView>
  </sheetViews>
  <sheetFormatPr defaultRowHeight="14.5" x14ac:dyDescent="0.35"/>
  <cols>
    <col min="2" max="2" width="44" bestFit="1" customWidth="1"/>
    <col min="3" max="3" width="14.7265625" customWidth="1"/>
    <col min="4" max="4" width="15.26953125" customWidth="1"/>
    <col min="5" max="5" width="12.1796875" customWidth="1"/>
    <col min="6" max="6" width="56.7265625" customWidth="1"/>
  </cols>
  <sheetData>
    <row r="1" spans="1:8" x14ac:dyDescent="0.35">
      <c r="A1" s="43" t="s">
        <v>28</v>
      </c>
      <c r="B1" s="44"/>
      <c r="C1" s="44"/>
      <c r="D1" s="44"/>
      <c r="E1" s="44"/>
      <c r="F1" s="45"/>
      <c r="G1" s="1"/>
      <c r="H1" s="1"/>
    </row>
    <row r="2" spans="1:8" ht="26" x14ac:dyDescent="0.35">
      <c r="A2" s="8" t="s">
        <v>21</v>
      </c>
      <c r="B2" s="8" t="s">
        <v>0</v>
      </c>
      <c r="C2" s="13" t="s">
        <v>23</v>
      </c>
      <c r="D2" s="13" t="s">
        <v>24</v>
      </c>
      <c r="E2" s="13" t="s">
        <v>20</v>
      </c>
      <c r="F2" s="8" t="s">
        <v>19</v>
      </c>
      <c r="G2" s="1"/>
      <c r="H2" s="1"/>
    </row>
    <row r="3" spans="1:8" x14ac:dyDescent="0.35">
      <c r="A3" s="25">
        <v>1</v>
      </c>
      <c r="B3" s="21" t="s">
        <v>29</v>
      </c>
      <c r="C3" s="26">
        <v>10000000</v>
      </c>
      <c r="D3" s="26">
        <v>400000</v>
      </c>
      <c r="E3" s="23" t="s">
        <v>22</v>
      </c>
      <c r="F3" s="21" t="s">
        <v>39</v>
      </c>
      <c r="G3" s="1"/>
      <c r="H3" s="1"/>
    </row>
    <row r="4" spans="1:8" x14ac:dyDescent="0.35">
      <c r="A4" s="25">
        <v>2</v>
      </c>
      <c r="B4" s="21" t="s">
        <v>30</v>
      </c>
      <c r="C4" s="26">
        <v>710000</v>
      </c>
      <c r="D4" s="26">
        <v>681000</v>
      </c>
      <c r="E4" s="23" t="s">
        <v>37</v>
      </c>
      <c r="F4" s="21" t="s">
        <v>40</v>
      </c>
      <c r="G4" s="1"/>
      <c r="H4" s="1"/>
    </row>
    <row r="5" spans="1:8" x14ac:dyDescent="0.35">
      <c r="A5" s="25">
        <v>3</v>
      </c>
      <c r="B5" s="21" t="s">
        <v>66</v>
      </c>
      <c r="C5" s="26">
        <v>16000000</v>
      </c>
      <c r="D5" s="26">
        <v>919000</v>
      </c>
      <c r="E5" s="23" t="s">
        <v>22</v>
      </c>
      <c r="F5" s="21" t="s">
        <v>41</v>
      </c>
      <c r="G5" s="1"/>
      <c r="H5" s="1"/>
    </row>
    <row r="6" spans="1:8" ht="33.75" customHeight="1" x14ac:dyDescent="0.35">
      <c r="A6" s="9">
        <v>4</v>
      </c>
      <c r="B6" s="4" t="s">
        <v>31</v>
      </c>
      <c r="C6" s="18">
        <v>17000000</v>
      </c>
      <c r="D6" s="18">
        <v>0</v>
      </c>
      <c r="E6" s="7" t="s">
        <v>21</v>
      </c>
      <c r="F6" s="16" t="s">
        <v>38</v>
      </c>
      <c r="G6" s="1"/>
      <c r="H6" s="1"/>
    </row>
    <row r="7" spans="1:8" ht="26" x14ac:dyDescent="0.35">
      <c r="A7" s="9">
        <v>5</v>
      </c>
      <c r="B7" s="4" t="s">
        <v>32</v>
      </c>
      <c r="C7" s="18">
        <v>17000000</v>
      </c>
      <c r="D7" s="18">
        <v>0</v>
      </c>
      <c r="E7" s="7" t="s">
        <v>21</v>
      </c>
      <c r="F7" s="16" t="s">
        <v>38</v>
      </c>
      <c r="G7" s="1"/>
      <c r="H7" s="1"/>
    </row>
    <row r="8" spans="1:8" ht="26" x14ac:dyDescent="0.35">
      <c r="A8" s="9">
        <v>6</v>
      </c>
      <c r="B8" s="4" t="s">
        <v>33</v>
      </c>
      <c r="C8" s="18">
        <v>17000000</v>
      </c>
      <c r="D8" s="18">
        <v>0</v>
      </c>
      <c r="E8" s="7" t="s">
        <v>21</v>
      </c>
      <c r="F8" s="16" t="s">
        <v>38</v>
      </c>
      <c r="G8" s="1"/>
      <c r="H8" s="1"/>
    </row>
    <row r="9" spans="1:8" ht="26" x14ac:dyDescent="0.35">
      <c r="A9" s="9">
        <v>7</v>
      </c>
      <c r="B9" s="4" t="s">
        <v>34</v>
      </c>
      <c r="C9" s="18">
        <v>17000000</v>
      </c>
      <c r="D9" s="18">
        <v>0</v>
      </c>
      <c r="E9" s="7" t="s">
        <v>21</v>
      </c>
      <c r="F9" s="16" t="s">
        <v>38</v>
      </c>
      <c r="G9" s="1"/>
      <c r="H9" s="1"/>
    </row>
    <row r="10" spans="1:8" ht="26" x14ac:dyDescent="0.35">
      <c r="A10" s="9">
        <v>8</v>
      </c>
      <c r="B10" s="4" t="s">
        <v>35</v>
      </c>
      <c r="C10" s="18">
        <v>17000000</v>
      </c>
      <c r="D10" s="18">
        <v>0</v>
      </c>
      <c r="E10" s="7" t="s">
        <v>21</v>
      </c>
      <c r="F10" s="16" t="s">
        <v>38</v>
      </c>
      <c r="G10" s="1"/>
      <c r="H10" s="1"/>
    </row>
    <row r="11" spans="1:8" ht="26" x14ac:dyDescent="0.35">
      <c r="A11" s="9">
        <v>9</v>
      </c>
      <c r="B11" s="4" t="s">
        <v>36</v>
      </c>
      <c r="C11" s="18">
        <v>17000000</v>
      </c>
      <c r="D11" s="18">
        <v>0</v>
      </c>
      <c r="E11" s="7" t="s">
        <v>21</v>
      </c>
      <c r="F11" s="16" t="s">
        <v>38</v>
      </c>
      <c r="G11" s="1"/>
      <c r="H11" s="1"/>
    </row>
    <row r="12" spans="1:8" ht="26" x14ac:dyDescent="0.35">
      <c r="A12" s="7">
        <v>10</v>
      </c>
      <c r="B12" s="4" t="s">
        <v>67</v>
      </c>
      <c r="C12" s="33">
        <v>17000000</v>
      </c>
      <c r="D12" s="33">
        <v>0</v>
      </c>
      <c r="E12" s="31" t="s">
        <v>21</v>
      </c>
      <c r="F12" s="32" t="s">
        <v>38</v>
      </c>
      <c r="G12" s="1"/>
      <c r="H12" s="1"/>
    </row>
    <row r="13" spans="1:8" x14ac:dyDescent="0.35">
      <c r="A13" s="1"/>
      <c r="B13" s="1" t="s">
        <v>18</v>
      </c>
      <c r="C13" s="17">
        <f>SUM(C3:C12)</f>
        <v>145710000</v>
      </c>
      <c r="D13" s="17">
        <f>SUM(D3:D11)</f>
        <v>2000000</v>
      </c>
      <c r="E13" s="1"/>
      <c r="F13" s="1"/>
      <c r="G13" s="1"/>
      <c r="H13" s="1"/>
    </row>
    <row r="14" spans="1:8" x14ac:dyDescent="0.35">
      <c r="B14" s="1"/>
      <c r="C14" s="1"/>
      <c r="D14" s="1"/>
      <c r="E14" s="1"/>
      <c r="F14" s="1"/>
      <c r="G14" s="1"/>
      <c r="H14" s="1"/>
    </row>
    <row r="15" spans="1:8" x14ac:dyDescent="0.35">
      <c r="B15" s="1"/>
      <c r="C15" s="1"/>
      <c r="D15" s="1"/>
      <c r="E15" s="1"/>
      <c r="F15" s="1"/>
      <c r="G15" s="1"/>
      <c r="H15" s="1"/>
    </row>
    <row r="16" spans="1:8" x14ac:dyDescent="0.35">
      <c r="B16" s="1"/>
      <c r="C16" s="1"/>
      <c r="D16" s="1"/>
      <c r="E16" s="1"/>
      <c r="F16" s="1"/>
      <c r="G16" s="1"/>
      <c r="H16" s="1"/>
    </row>
    <row r="17" spans="2:8" x14ac:dyDescent="0.35">
      <c r="B17" s="1"/>
      <c r="C17" s="1"/>
      <c r="D17" s="1"/>
      <c r="E17" s="1"/>
      <c r="F17" s="1"/>
      <c r="G17" s="1"/>
      <c r="H17" s="1"/>
    </row>
    <row r="18" spans="2:8" x14ac:dyDescent="0.35">
      <c r="B18" s="1"/>
      <c r="C18" s="1"/>
      <c r="D18" s="1"/>
      <c r="E18" s="1"/>
      <c r="F18" s="1"/>
      <c r="G18" s="1"/>
      <c r="H18" s="1"/>
    </row>
    <row r="19" spans="2:8" x14ac:dyDescent="0.35">
      <c r="B19" s="1"/>
      <c r="C19" s="1"/>
      <c r="D19" s="1"/>
      <c r="E19" s="1"/>
      <c r="F19" s="1"/>
      <c r="G19" s="1"/>
      <c r="H19" s="1"/>
    </row>
    <row r="20" spans="2:8" x14ac:dyDescent="0.35">
      <c r="B20" s="1"/>
      <c r="C20" s="1"/>
      <c r="D20" s="1"/>
      <c r="E20" s="1"/>
      <c r="F20" s="1"/>
      <c r="G20" s="1"/>
      <c r="H20" s="1"/>
    </row>
    <row r="21" spans="2:8" x14ac:dyDescent="0.35">
      <c r="B21" s="1"/>
      <c r="C21" s="1"/>
      <c r="D21" s="1"/>
      <c r="E21" s="1"/>
      <c r="F21" s="1"/>
      <c r="G21" s="1"/>
      <c r="H21" s="1"/>
    </row>
    <row r="22" spans="2:8" x14ac:dyDescent="0.35">
      <c r="B22" s="1"/>
      <c r="C22" s="1"/>
      <c r="D22" s="1"/>
      <c r="E22" s="1"/>
      <c r="F22" s="1"/>
      <c r="G22" s="1"/>
      <c r="H22" s="1"/>
    </row>
    <row r="23" spans="2:8" x14ac:dyDescent="0.35">
      <c r="B23" s="1"/>
      <c r="C23" s="1"/>
      <c r="D23" s="1"/>
      <c r="E23" s="1"/>
      <c r="F23" s="1"/>
      <c r="G23" s="1"/>
      <c r="H23" s="1"/>
    </row>
    <row r="24" spans="2:8" x14ac:dyDescent="0.35">
      <c r="B24" s="1"/>
      <c r="C24" s="1"/>
      <c r="D24" s="1"/>
      <c r="E24" s="1"/>
      <c r="F24" s="1"/>
      <c r="G24" s="1"/>
      <c r="H24" s="1"/>
    </row>
    <row r="25" spans="2:8" x14ac:dyDescent="0.35">
      <c r="B25" s="1"/>
      <c r="C25" s="1"/>
      <c r="D25" s="1"/>
      <c r="E25" s="1"/>
      <c r="F25" s="1"/>
      <c r="G25" s="1"/>
      <c r="H25" s="1"/>
    </row>
    <row r="26" spans="2:8" x14ac:dyDescent="0.35">
      <c r="B26" s="1"/>
      <c r="C26" s="1"/>
      <c r="D26" s="1"/>
      <c r="E26" s="1"/>
      <c r="F26" s="1"/>
      <c r="G26" s="1"/>
      <c r="H26" s="1"/>
    </row>
    <row r="27" spans="2:8" x14ac:dyDescent="0.35">
      <c r="B27" s="1"/>
      <c r="C27" s="1"/>
      <c r="D27" s="1"/>
      <c r="E27" s="1"/>
      <c r="F27" s="1"/>
      <c r="G27" s="1"/>
      <c r="H27" s="1"/>
    </row>
    <row r="28" spans="2:8" x14ac:dyDescent="0.35">
      <c r="B28" s="1"/>
      <c r="C28" s="1"/>
      <c r="D28" s="1"/>
      <c r="E28" s="1"/>
      <c r="F28" s="1"/>
      <c r="G28" s="1"/>
      <c r="H28" s="1"/>
    </row>
    <row r="29" spans="2:8" x14ac:dyDescent="0.35">
      <c r="B29" s="1"/>
      <c r="C29" s="1"/>
      <c r="D29" s="1"/>
      <c r="E29" s="1"/>
      <c r="F29" s="1"/>
      <c r="G29" s="1"/>
      <c r="H29" s="1"/>
    </row>
    <row r="30" spans="2:8" x14ac:dyDescent="0.35">
      <c r="B30" s="1"/>
      <c r="C30" s="1"/>
      <c r="D30" s="1"/>
      <c r="E30" s="1"/>
      <c r="F30" s="1"/>
      <c r="G30" s="1"/>
      <c r="H30" s="1"/>
    </row>
    <row r="31" spans="2:8" x14ac:dyDescent="0.35">
      <c r="B31" s="1"/>
      <c r="C31" s="1"/>
      <c r="D31" s="1"/>
      <c r="E31" s="1"/>
      <c r="F31" s="1"/>
      <c r="G31" s="1"/>
      <c r="H31" s="1"/>
    </row>
    <row r="32" spans="2:8" x14ac:dyDescent="0.35">
      <c r="B32" s="1"/>
      <c r="C32" s="1"/>
      <c r="D32" s="1"/>
      <c r="E32" s="1"/>
      <c r="F32" s="1"/>
      <c r="G32" s="1"/>
      <c r="H32" s="1"/>
    </row>
    <row r="33" spans="2:8" x14ac:dyDescent="0.35">
      <c r="B33" s="1"/>
      <c r="C33" s="1"/>
      <c r="D33" s="1"/>
      <c r="E33" s="1"/>
      <c r="F33" s="1"/>
      <c r="G33" s="1"/>
      <c r="H33" s="1"/>
    </row>
    <row r="34" spans="2:8" x14ac:dyDescent="0.35">
      <c r="B34" s="1"/>
      <c r="C34" s="1"/>
      <c r="D34" s="1"/>
      <c r="E34" s="1"/>
      <c r="F34" s="1"/>
      <c r="G34" s="1"/>
      <c r="H34" s="1"/>
    </row>
    <row r="35" spans="2:8" x14ac:dyDescent="0.35">
      <c r="B35" s="1"/>
      <c r="C35" s="1"/>
      <c r="D35" s="1"/>
      <c r="E35" s="1"/>
      <c r="F35" s="1"/>
      <c r="G35" s="1"/>
      <c r="H35" s="1"/>
    </row>
  </sheetData>
  <mergeCells count="1">
    <mergeCell ref="A1:F1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topLeftCell="A2" workbookViewId="0">
      <selection activeCell="F12" sqref="F12"/>
    </sheetView>
  </sheetViews>
  <sheetFormatPr defaultColWidth="9.1796875" defaultRowHeight="13" x14ac:dyDescent="0.3"/>
  <cols>
    <col min="1" max="1" width="9.1796875" style="6"/>
    <col min="2" max="2" width="35.1796875" style="6" bestFit="1" customWidth="1"/>
    <col min="3" max="3" width="11.1796875" style="6" customWidth="1"/>
    <col min="4" max="4" width="10.81640625" style="6" customWidth="1"/>
    <col min="5" max="5" width="12.54296875" style="6" customWidth="1"/>
    <col min="6" max="6" width="50.453125" style="6" customWidth="1"/>
    <col min="7" max="16384" width="9.1796875" style="6"/>
  </cols>
  <sheetData>
    <row r="1" spans="1:6" x14ac:dyDescent="0.3">
      <c r="B1" s="42" t="s">
        <v>25</v>
      </c>
      <c r="C1" s="42"/>
      <c r="D1" s="42"/>
      <c r="E1" s="42"/>
      <c r="F1" s="42"/>
    </row>
    <row r="2" spans="1:6" ht="25.5" x14ac:dyDescent="0.3">
      <c r="A2" s="8" t="s">
        <v>21</v>
      </c>
      <c r="B2" s="8" t="s">
        <v>0</v>
      </c>
      <c r="C2" s="13" t="s">
        <v>23</v>
      </c>
      <c r="D2" s="13" t="s">
        <v>24</v>
      </c>
      <c r="E2" s="13" t="s">
        <v>20</v>
      </c>
      <c r="F2" s="8" t="s">
        <v>19</v>
      </c>
    </row>
    <row r="3" spans="1:6" x14ac:dyDescent="0.3">
      <c r="A3" s="23">
        <v>1</v>
      </c>
      <c r="B3" s="21" t="s">
        <v>4</v>
      </c>
      <c r="C3" s="22">
        <v>2250000</v>
      </c>
      <c r="D3" s="22">
        <v>1600000</v>
      </c>
      <c r="E3" s="24" t="s">
        <v>22</v>
      </c>
      <c r="F3" s="21" t="s">
        <v>61</v>
      </c>
    </row>
    <row r="4" spans="1:6" x14ac:dyDescent="0.3">
      <c r="A4" s="23">
        <v>2</v>
      </c>
      <c r="B4" s="21" t="s">
        <v>5</v>
      </c>
      <c r="C4" s="22">
        <v>2250000</v>
      </c>
      <c r="D4" s="22">
        <v>1600000</v>
      </c>
      <c r="E4" s="24" t="s">
        <v>22</v>
      </c>
      <c r="F4" s="21" t="s">
        <v>61</v>
      </c>
    </row>
    <row r="5" spans="1:6" x14ac:dyDescent="0.3">
      <c r="A5" s="23">
        <v>3</v>
      </c>
      <c r="B5" s="21" t="s">
        <v>6</v>
      </c>
      <c r="C5" s="22">
        <v>2250000</v>
      </c>
      <c r="D5" s="22">
        <v>1600000</v>
      </c>
      <c r="E5" s="24" t="s">
        <v>22</v>
      </c>
      <c r="F5" s="21" t="s">
        <v>61</v>
      </c>
    </row>
    <row r="6" spans="1:6" x14ac:dyDescent="0.3">
      <c r="A6" s="23">
        <v>4</v>
      </c>
      <c r="B6" s="21" t="s">
        <v>7</v>
      </c>
      <c r="C6" s="22">
        <v>2250000</v>
      </c>
      <c r="D6" s="22">
        <v>1600000</v>
      </c>
      <c r="E6" s="24" t="s">
        <v>22</v>
      </c>
      <c r="F6" s="21" t="s">
        <v>61</v>
      </c>
    </row>
    <row r="7" spans="1:6" x14ac:dyDescent="0.3">
      <c r="A7" s="23">
        <v>5</v>
      </c>
      <c r="B7" s="21" t="s">
        <v>8</v>
      </c>
      <c r="C7" s="22">
        <v>2250000</v>
      </c>
      <c r="D7" s="22">
        <v>1600000</v>
      </c>
      <c r="E7" s="24" t="s">
        <v>22</v>
      </c>
      <c r="F7" s="21" t="s">
        <v>61</v>
      </c>
    </row>
    <row r="8" spans="1:6" x14ac:dyDescent="0.3">
      <c r="A8" s="31">
        <v>6</v>
      </c>
      <c r="B8" s="34" t="s">
        <v>1</v>
      </c>
      <c r="C8" s="35">
        <v>249102</v>
      </c>
      <c r="D8" s="35">
        <v>0</v>
      </c>
      <c r="E8" s="31" t="s">
        <v>21</v>
      </c>
      <c r="F8" s="34" t="s">
        <v>65</v>
      </c>
    </row>
    <row r="9" spans="1:6" x14ac:dyDescent="0.3">
      <c r="A9" s="31">
        <v>7</v>
      </c>
      <c r="B9" s="34" t="s">
        <v>2</v>
      </c>
      <c r="C9" s="35">
        <v>159239.92000000001</v>
      </c>
      <c r="D9" s="35">
        <v>0</v>
      </c>
      <c r="E9" s="31" t="s">
        <v>21</v>
      </c>
      <c r="F9" s="34" t="s">
        <v>65</v>
      </c>
    </row>
    <row r="10" spans="1:6" ht="17.25" customHeight="1" x14ac:dyDescent="0.3">
      <c r="A10" s="31">
        <v>8</v>
      </c>
      <c r="B10" s="34" t="s">
        <v>3</v>
      </c>
      <c r="C10" s="35">
        <v>8845000</v>
      </c>
      <c r="D10" s="35">
        <v>0</v>
      </c>
      <c r="E10" s="31" t="s">
        <v>21</v>
      </c>
      <c r="F10" s="32" t="s">
        <v>62</v>
      </c>
    </row>
    <row r="11" spans="1:6" x14ac:dyDescent="0.3">
      <c r="A11" s="31">
        <v>9</v>
      </c>
      <c r="B11" s="34" t="s">
        <v>9</v>
      </c>
      <c r="C11" s="35">
        <v>3000000</v>
      </c>
      <c r="D11" s="35">
        <v>0</v>
      </c>
      <c r="E11" s="36" t="s">
        <v>21</v>
      </c>
      <c r="F11" s="34" t="s">
        <v>65</v>
      </c>
    </row>
    <row r="12" spans="1:6" x14ac:dyDescent="0.3">
      <c r="A12" s="31">
        <v>10</v>
      </c>
      <c r="B12" s="34" t="s">
        <v>10</v>
      </c>
      <c r="C12" s="35">
        <v>2400000</v>
      </c>
      <c r="D12" s="35">
        <v>0</v>
      </c>
      <c r="E12" s="36" t="s">
        <v>21</v>
      </c>
      <c r="F12" s="34" t="s">
        <v>65</v>
      </c>
    </row>
    <row r="13" spans="1:6" x14ac:dyDescent="0.3">
      <c r="A13" s="31">
        <v>11</v>
      </c>
      <c r="B13" s="34" t="s">
        <v>11</v>
      </c>
      <c r="C13" s="35">
        <v>2250000</v>
      </c>
      <c r="D13" s="35">
        <v>0</v>
      </c>
      <c r="E13" s="36" t="s">
        <v>21</v>
      </c>
      <c r="F13" s="34" t="s">
        <v>65</v>
      </c>
    </row>
    <row r="14" spans="1:6" x14ac:dyDescent="0.3">
      <c r="A14" s="31">
        <v>12</v>
      </c>
      <c r="B14" s="34" t="s">
        <v>12</v>
      </c>
      <c r="C14" s="35">
        <v>2250000</v>
      </c>
      <c r="D14" s="35">
        <v>0</v>
      </c>
      <c r="E14" s="36" t="s">
        <v>21</v>
      </c>
      <c r="F14" s="34" t="s">
        <v>65</v>
      </c>
    </row>
    <row r="15" spans="1:6" x14ac:dyDescent="0.3">
      <c r="A15" s="31">
        <v>13</v>
      </c>
      <c r="B15" s="34" t="s">
        <v>13</v>
      </c>
      <c r="C15" s="35">
        <v>2250000</v>
      </c>
      <c r="D15" s="35">
        <v>0</v>
      </c>
      <c r="E15" s="36" t="s">
        <v>21</v>
      </c>
      <c r="F15" s="34" t="s">
        <v>65</v>
      </c>
    </row>
    <row r="16" spans="1:6" x14ac:dyDescent="0.3">
      <c r="A16" s="31">
        <v>14</v>
      </c>
      <c r="B16" s="34" t="s">
        <v>14</v>
      </c>
      <c r="C16" s="35">
        <v>2250000</v>
      </c>
      <c r="D16" s="35">
        <v>0</v>
      </c>
      <c r="E16" s="36" t="s">
        <v>21</v>
      </c>
      <c r="F16" s="34" t="s">
        <v>65</v>
      </c>
    </row>
    <row r="17" spans="1:6" x14ac:dyDescent="0.3">
      <c r="A17" s="31">
        <v>15</v>
      </c>
      <c r="B17" s="34" t="s">
        <v>15</v>
      </c>
      <c r="C17" s="35">
        <v>3600000</v>
      </c>
      <c r="D17" s="35">
        <v>0</v>
      </c>
      <c r="E17" s="36" t="s">
        <v>21</v>
      </c>
      <c r="F17" s="34" t="s">
        <v>65</v>
      </c>
    </row>
    <row r="18" spans="1:6" x14ac:dyDescent="0.3">
      <c r="A18" s="31">
        <v>16</v>
      </c>
      <c r="B18" s="34" t="s">
        <v>16</v>
      </c>
      <c r="C18" s="35">
        <v>2250000</v>
      </c>
      <c r="D18" s="35">
        <v>0</v>
      </c>
      <c r="E18" s="36" t="s">
        <v>21</v>
      </c>
      <c r="F18" s="34" t="s">
        <v>65</v>
      </c>
    </row>
    <row r="19" spans="1:6" ht="30.75" customHeight="1" x14ac:dyDescent="0.3">
      <c r="A19" s="31">
        <v>17</v>
      </c>
      <c r="B19" s="34" t="s">
        <v>17</v>
      </c>
      <c r="C19" s="35">
        <v>750000</v>
      </c>
      <c r="D19" s="35">
        <v>0</v>
      </c>
      <c r="E19" s="36" t="s">
        <v>21</v>
      </c>
      <c r="F19" s="37" t="s">
        <v>63</v>
      </c>
    </row>
    <row r="20" spans="1:6" x14ac:dyDescent="0.3">
      <c r="B20" s="14" t="s">
        <v>18</v>
      </c>
      <c r="C20" s="15">
        <f>SUM(C3:C19)</f>
        <v>41503341.920000002</v>
      </c>
      <c r="D20" s="15">
        <f>SUM(D3:D19)</f>
        <v>8000000</v>
      </c>
      <c r="E20" s="12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5" workbookViewId="0">
      <selection activeCell="F11" sqref="F11"/>
    </sheetView>
  </sheetViews>
  <sheetFormatPr defaultRowHeight="14.5" x14ac:dyDescent="0.35"/>
  <cols>
    <col min="2" max="2" width="28.26953125" customWidth="1"/>
    <col min="3" max="3" width="11.26953125" bestFit="1" customWidth="1"/>
    <col min="4" max="5" width="10.26953125" customWidth="1"/>
    <col min="6" max="6" width="52" bestFit="1" customWidth="1"/>
  </cols>
  <sheetData>
    <row r="1" spans="1:6" x14ac:dyDescent="0.35">
      <c r="A1" s="42" t="s">
        <v>26</v>
      </c>
      <c r="B1" s="42"/>
      <c r="C1" s="42"/>
      <c r="D1" s="42"/>
      <c r="E1" s="42"/>
      <c r="F1" s="42"/>
    </row>
    <row r="2" spans="1:6" ht="26" x14ac:dyDescent="0.35">
      <c r="A2" s="8" t="s">
        <v>21</v>
      </c>
      <c r="B2" s="8" t="s">
        <v>0</v>
      </c>
      <c r="C2" s="13" t="s">
        <v>23</v>
      </c>
      <c r="D2" s="13" t="s">
        <v>24</v>
      </c>
      <c r="E2" s="13" t="s">
        <v>20</v>
      </c>
      <c r="F2" s="8" t="s">
        <v>19</v>
      </c>
    </row>
    <row r="3" spans="1:6" ht="15.75" customHeight="1" x14ac:dyDescent="0.35">
      <c r="A3" s="23">
        <v>1</v>
      </c>
      <c r="B3" s="21" t="s">
        <v>1</v>
      </c>
      <c r="C3" s="22">
        <v>300000</v>
      </c>
      <c r="D3" s="22">
        <v>300000</v>
      </c>
      <c r="E3" s="23" t="s">
        <v>22</v>
      </c>
      <c r="F3" s="21" t="s">
        <v>61</v>
      </c>
    </row>
    <row r="4" spans="1:6" ht="42.75" customHeight="1" x14ac:dyDescent="0.35">
      <c r="A4" s="7">
        <v>2</v>
      </c>
      <c r="B4" s="4" t="s">
        <v>52</v>
      </c>
      <c r="C4" s="10">
        <v>5797622.2999999998</v>
      </c>
      <c r="D4" s="10">
        <v>0</v>
      </c>
      <c r="E4" s="7" t="s">
        <v>21</v>
      </c>
      <c r="F4" s="16" t="s">
        <v>54</v>
      </c>
    </row>
    <row r="5" spans="1:6" ht="38.5" x14ac:dyDescent="0.35">
      <c r="A5" s="7">
        <v>3</v>
      </c>
      <c r="B5" s="4" t="s">
        <v>51</v>
      </c>
      <c r="C5" s="10">
        <v>5843150</v>
      </c>
      <c r="D5" s="10">
        <v>0</v>
      </c>
      <c r="E5" s="7" t="s">
        <v>21</v>
      </c>
      <c r="F5" s="16" t="s">
        <v>55</v>
      </c>
    </row>
    <row r="6" spans="1:6" ht="27" customHeight="1" x14ac:dyDescent="0.35">
      <c r="A6" s="7">
        <v>4</v>
      </c>
      <c r="B6" s="4" t="s">
        <v>4</v>
      </c>
      <c r="C6" s="10">
        <v>0</v>
      </c>
      <c r="D6" s="10">
        <v>0</v>
      </c>
      <c r="E6" s="11" t="s">
        <v>21</v>
      </c>
      <c r="F6" s="16" t="s">
        <v>56</v>
      </c>
    </row>
    <row r="7" spans="1:6" x14ac:dyDescent="0.35">
      <c r="A7" s="7">
        <v>5</v>
      </c>
      <c r="B7" s="4" t="s">
        <v>5</v>
      </c>
      <c r="C7" s="10">
        <v>2200000</v>
      </c>
      <c r="D7" s="10">
        <v>0</v>
      </c>
      <c r="E7" s="11" t="s">
        <v>21</v>
      </c>
      <c r="F7" s="16" t="s">
        <v>56</v>
      </c>
    </row>
    <row r="8" spans="1:6" ht="38.5" x14ac:dyDescent="0.35">
      <c r="A8" s="7">
        <v>6</v>
      </c>
      <c r="B8" s="4" t="s">
        <v>57</v>
      </c>
      <c r="C8" s="10">
        <v>6950845</v>
      </c>
      <c r="D8" s="10">
        <v>0</v>
      </c>
      <c r="E8" s="11" t="s">
        <v>21</v>
      </c>
      <c r="F8" s="16" t="s">
        <v>55</v>
      </c>
    </row>
    <row r="9" spans="1:6" ht="26" x14ac:dyDescent="0.35">
      <c r="A9" s="7">
        <v>7</v>
      </c>
      <c r="B9" s="16" t="s">
        <v>58</v>
      </c>
      <c r="C9" s="10">
        <v>3655274.88</v>
      </c>
      <c r="D9" s="10">
        <v>0</v>
      </c>
      <c r="E9" s="11" t="s">
        <v>21</v>
      </c>
      <c r="F9" s="16" t="s">
        <v>72</v>
      </c>
    </row>
    <row r="10" spans="1:6" x14ac:dyDescent="0.35">
      <c r="A10" s="7">
        <v>8</v>
      </c>
      <c r="B10" s="4" t="s">
        <v>10</v>
      </c>
      <c r="C10" s="10">
        <v>2741456.16</v>
      </c>
      <c r="D10" s="10">
        <v>0</v>
      </c>
      <c r="E10" s="11" t="s">
        <v>21</v>
      </c>
      <c r="F10" s="4" t="s">
        <v>59</v>
      </c>
    </row>
    <row r="11" spans="1:6" ht="27.75" customHeight="1" x14ac:dyDescent="0.35">
      <c r="A11" s="7">
        <v>9</v>
      </c>
      <c r="B11" s="4" t="s">
        <v>34</v>
      </c>
      <c r="C11" s="10">
        <v>2400000</v>
      </c>
      <c r="D11" s="10">
        <v>0</v>
      </c>
      <c r="E11" s="11" t="s">
        <v>21</v>
      </c>
      <c r="F11" s="16" t="s">
        <v>60</v>
      </c>
    </row>
    <row r="12" spans="1:6" ht="26" x14ac:dyDescent="0.35">
      <c r="A12" s="7">
        <v>10</v>
      </c>
      <c r="B12" s="4" t="s">
        <v>14</v>
      </c>
      <c r="C12" s="10">
        <v>1800000</v>
      </c>
      <c r="D12" s="10">
        <v>0</v>
      </c>
      <c r="E12" s="11" t="s">
        <v>21</v>
      </c>
      <c r="F12" s="16" t="s">
        <v>53</v>
      </c>
    </row>
    <row r="13" spans="1:6" s="20" customFormat="1" ht="13.5" x14ac:dyDescent="0.25">
      <c r="B13" s="20" t="s">
        <v>18</v>
      </c>
      <c r="C13" s="19">
        <f>SUM(C3:C12)</f>
        <v>31688348.34</v>
      </c>
      <c r="D13" s="19">
        <f>SUM(D3:D12)</f>
        <v>300000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201920</vt:lpstr>
      <vt:lpstr>202021</vt:lpstr>
      <vt:lpstr>202122</vt:lpstr>
      <vt:lpstr>202223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Cleophas, Shaun</dc:creator>
  <cp:lastModifiedBy>Lynne Saayman</cp:lastModifiedBy>
  <cp:lastPrinted>2022-07-18T09:57:58Z</cp:lastPrinted>
  <dcterms:created xsi:type="dcterms:W3CDTF">2022-07-15T11:51:28Z</dcterms:created>
  <dcterms:modified xsi:type="dcterms:W3CDTF">2022-07-27T14:05:09Z</dcterms:modified>
</cp:coreProperties>
</file>