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ayman\Desktop\2023\Replies 2023\24 February 2023\"/>
    </mc:Choice>
  </mc:AlternateContent>
  <xr:revisionPtr revIDLastSave="0" documentId="8_{7B3690E4-DAE0-4A02-A21C-9D75EB39A2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Sheet1!$A$1:$G$70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E68" i="1"/>
  <c r="E65" i="1"/>
  <c r="E56" i="1"/>
  <c r="E46" i="1"/>
  <c r="E44" i="1"/>
  <c r="E27" i="1"/>
  <c r="D70" i="1"/>
</calcChain>
</file>

<file path=xl/sharedStrings.xml><?xml version="1.0" encoding="utf-8"?>
<sst xmlns="http://schemas.openxmlformats.org/spreadsheetml/2006/main" count="214" uniqueCount="25">
  <si>
    <t>J WILLIAMS</t>
  </si>
  <si>
    <t>GA DU TOIT</t>
  </si>
  <si>
    <t>TAFELBERG REMEDIAL SCHOOL</t>
  </si>
  <si>
    <t>E FAGAN</t>
  </si>
  <si>
    <t>K PILLAY</t>
  </si>
  <si>
    <t>TAFELBERG</t>
  </si>
  <si>
    <t>TAFELBERG REMEDIAL</t>
  </si>
  <si>
    <t>T SARKAS</t>
  </si>
  <si>
    <t>M MOKHOAETSI</t>
  </si>
  <si>
    <t>TAFELBERG SCHOOL</t>
  </si>
  <si>
    <t>U GCILISHE</t>
  </si>
  <si>
    <t>2016-17</t>
  </si>
  <si>
    <t>2017-18</t>
  </si>
  <si>
    <t>2018-19</t>
  </si>
  <si>
    <t>2019-20</t>
  </si>
  <si>
    <t>2020-21</t>
  </si>
  <si>
    <t>2021-22</t>
  </si>
  <si>
    <t>2022-23</t>
  </si>
  <si>
    <t>ADV E FAGAN</t>
  </si>
  <si>
    <t>ADV GA DU TOIT</t>
  </si>
  <si>
    <t>ADV J WILLIAMS</t>
  </si>
  <si>
    <t>ADV K PILLAY</t>
  </si>
  <si>
    <t>ADV M MOKHOAETSI</t>
  </si>
  <si>
    <t>ADV T SARKAS</t>
  </si>
  <si>
    <t>ADV U GCILISHE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</si>
</sst>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R&quot;\ * #,##0.00_ ;_ &quot;R&quot;\ * \-#,##0.00_ ;_ &quot;R&quot;\ * &quot;-&quot;??_ ;_ @_ "/>
    <numFmt numFmtId="165" formatCode="_-[$R-1C09]* #,##0.00_-;\-[$R-1C09]* #,##0.00_-;_-[$R-1C09]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u val="singleAccounting"/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14" fontId="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4"/>
  <sheetViews>
    <sheetView tabSelected="1" zoomScale="90" zoomScaleNormal="90" workbookViewId="0">
      <selection activeCell="B24" sqref="B24"/>
    </sheetView>
  </sheetViews>
  <sheetFormatPr defaultRowHeight="17.25" x14ac:dyDescent="0.3"/>
  <cols>
    <col min="1" max="1" width="26.5703125" style="2" customWidth="1"/>
    <col min="2" max="2" width="19.140625" style="2" customWidth="1"/>
    <col min="3" max="3" width="43.42578125" style="2" customWidth="1"/>
    <col min="4" max="4" width="22.140625" style="2" customWidth="1"/>
    <col min="5" max="5" width="34.85546875" style="2" customWidth="1"/>
    <col min="6" max="6" width="23" style="2" customWidth="1"/>
    <col min="7" max="16384" width="9.140625" style="2"/>
  </cols>
  <sheetData>
    <row r="1" spans="1:15" x14ac:dyDescent="0.3">
      <c r="A1" s="6" t="s">
        <v>3</v>
      </c>
      <c r="B1" s="6" t="s">
        <v>11</v>
      </c>
      <c r="C1" s="6" t="s">
        <v>2</v>
      </c>
      <c r="D1" s="7">
        <v>47880</v>
      </c>
      <c r="E1" s="6"/>
      <c r="F1" s="6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6" t="s">
        <v>3</v>
      </c>
      <c r="B2" s="6" t="s">
        <v>11</v>
      </c>
      <c r="C2" s="6" t="s">
        <v>2</v>
      </c>
      <c r="D2" s="8">
        <v>22344</v>
      </c>
      <c r="E2" s="6"/>
      <c r="F2" s="6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6" t="s">
        <v>3</v>
      </c>
      <c r="B3" s="6" t="s">
        <v>11</v>
      </c>
      <c r="C3" s="6" t="s">
        <v>2</v>
      </c>
      <c r="D3" s="8">
        <v>11172</v>
      </c>
      <c r="E3" s="6"/>
      <c r="F3" s="6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6" t="s">
        <v>3</v>
      </c>
      <c r="B4" s="6" t="s">
        <v>12</v>
      </c>
      <c r="C4" s="6" t="s">
        <v>2</v>
      </c>
      <c r="D4" s="8">
        <v>12768</v>
      </c>
      <c r="E4" s="6"/>
      <c r="F4" s="6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6" t="s">
        <v>3</v>
      </c>
      <c r="B5" s="6" t="s">
        <v>12</v>
      </c>
      <c r="C5" s="6" t="s">
        <v>2</v>
      </c>
      <c r="D5" s="8">
        <v>14364</v>
      </c>
      <c r="E5" s="6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A6" s="6" t="s">
        <v>3</v>
      </c>
      <c r="B6" s="6" t="s">
        <v>12</v>
      </c>
      <c r="C6" s="6" t="s">
        <v>2</v>
      </c>
      <c r="D6" s="8">
        <v>15960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A7" s="6" t="s">
        <v>3</v>
      </c>
      <c r="B7" s="6" t="s">
        <v>12</v>
      </c>
      <c r="C7" s="6" t="s">
        <v>2</v>
      </c>
      <c r="D7" s="8">
        <v>41496</v>
      </c>
      <c r="E7" s="6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6" t="s">
        <v>3</v>
      </c>
      <c r="B8" s="6" t="s">
        <v>12</v>
      </c>
      <c r="C8" s="6" t="s">
        <v>2</v>
      </c>
      <c r="D8" s="8">
        <v>17556</v>
      </c>
      <c r="E8" s="6"/>
      <c r="F8" s="6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6" t="s">
        <v>3</v>
      </c>
      <c r="B9" s="6" t="s">
        <v>12</v>
      </c>
      <c r="C9" s="6" t="s">
        <v>2</v>
      </c>
      <c r="D9" s="8">
        <v>15960</v>
      </c>
      <c r="E9" s="6"/>
      <c r="F9" s="6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A10" s="6" t="s">
        <v>3</v>
      </c>
      <c r="B10" s="6" t="s">
        <v>12</v>
      </c>
      <c r="C10" s="6" t="s">
        <v>2</v>
      </c>
      <c r="D10" s="8">
        <v>9576</v>
      </c>
      <c r="E10" s="6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">
      <c r="A11" s="6" t="s">
        <v>3</v>
      </c>
      <c r="B11" s="6" t="s">
        <v>12</v>
      </c>
      <c r="C11" s="6" t="s">
        <v>2</v>
      </c>
      <c r="D11" s="8">
        <v>6384</v>
      </c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">
      <c r="A12" s="6" t="s">
        <v>3</v>
      </c>
      <c r="B12" s="6" t="s">
        <v>12</v>
      </c>
      <c r="C12" s="6" t="s">
        <v>2</v>
      </c>
      <c r="D12" s="8">
        <v>22344</v>
      </c>
      <c r="E12" s="6"/>
      <c r="F12" s="6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">
      <c r="A13" s="6" t="s">
        <v>3</v>
      </c>
      <c r="B13" s="6" t="s">
        <v>12</v>
      </c>
      <c r="C13" s="6" t="s">
        <v>2</v>
      </c>
      <c r="D13" s="8">
        <v>138310.5</v>
      </c>
      <c r="E13" s="6"/>
      <c r="F13" s="6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6" t="s">
        <v>3</v>
      </c>
      <c r="B14" s="6" t="s">
        <v>13</v>
      </c>
      <c r="C14" s="6" t="s">
        <v>9</v>
      </c>
      <c r="D14" s="8">
        <v>203550</v>
      </c>
      <c r="E14" s="6"/>
      <c r="F14" s="6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6" t="s">
        <v>3</v>
      </c>
      <c r="B15" s="6" t="s">
        <v>13</v>
      </c>
      <c r="C15" s="6" t="s">
        <v>9</v>
      </c>
      <c r="D15" s="8">
        <v>173964</v>
      </c>
      <c r="E15" s="6"/>
      <c r="F15" s="6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6" t="s">
        <v>3</v>
      </c>
      <c r="B16" s="6" t="s">
        <v>13</v>
      </c>
      <c r="C16" s="6" t="s">
        <v>9</v>
      </c>
      <c r="D16" s="8">
        <v>86250</v>
      </c>
      <c r="E16" s="6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6" t="s">
        <v>3</v>
      </c>
      <c r="B17" s="6" t="s">
        <v>13</v>
      </c>
      <c r="C17" s="6" t="s">
        <v>9</v>
      </c>
      <c r="D17" s="8">
        <v>179400</v>
      </c>
      <c r="E17" s="6"/>
      <c r="F17" s="6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6" t="s">
        <v>3</v>
      </c>
      <c r="B18" s="6" t="s">
        <v>13</v>
      </c>
      <c r="C18" s="6" t="s">
        <v>9</v>
      </c>
      <c r="D18" s="8">
        <v>51750</v>
      </c>
      <c r="E18" s="6"/>
      <c r="F18" s="6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6" t="s">
        <v>3</v>
      </c>
      <c r="B19" s="6" t="s">
        <v>14</v>
      </c>
      <c r="C19" s="6" t="s">
        <v>2</v>
      </c>
      <c r="D19" s="9">
        <v>390425</v>
      </c>
      <c r="E19" s="6"/>
      <c r="F19" s="6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6" t="s">
        <v>3</v>
      </c>
      <c r="B20" s="6" t="s">
        <v>14</v>
      </c>
      <c r="C20" s="6" t="s">
        <v>2</v>
      </c>
      <c r="D20" s="9">
        <v>322000</v>
      </c>
      <c r="E20" s="6"/>
      <c r="F20" s="6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6" t="s">
        <v>3</v>
      </c>
      <c r="B21" s="10" t="s">
        <v>15</v>
      </c>
      <c r="C21" s="6" t="s">
        <v>2</v>
      </c>
      <c r="D21" s="9">
        <v>68425</v>
      </c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6" t="s">
        <v>3</v>
      </c>
      <c r="B22" s="10" t="s">
        <v>15</v>
      </c>
      <c r="C22" s="6" t="s">
        <v>2</v>
      </c>
      <c r="D22" s="9">
        <v>124775</v>
      </c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6" t="s">
        <v>3</v>
      </c>
      <c r="B23" s="10" t="s">
        <v>15</v>
      </c>
      <c r="C23" s="6" t="s">
        <v>2</v>
      </c>
      <c r="D23" s="9">
        <v>16100</v>
      </c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6" t="s">
        <v>3</v>
      </c>
      <c r="B24" s="11" t="s">
        <v>16</v>
      </c>
      <c r="C24" s="6" t="s">
        <v>5</v>
      </c>
      <c r="D24" s="9">
        <v>92575</v>
      </c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A25" s="6" t="s">
        <v>3</v>
      </c>
      <c r="B25" s="11" t="s">
        <v>16</v>
      </c>
      <c r="C25" s="6" t="s">
        <v>2</v>
      </c>
      <c r="D25" s="9">
        <v>40250</v>
      </c>
      <c r="E25" s="6"/>
      <c r="F25" s="6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6" t="s">
        <v>3</v>
      </c>
      <c r="B26" s="11" t="s">
        <v>16</v>
      </c>
      <c r="C26" s="6" t="s">
        <v>2</v>
      </c>
      <c r="D26" s="9">
        <v>20125</v>
      </c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</row>
    <row r="27" spans="1:15" ht="18" x14ac:dyDescent="0.35">
      <c r="A27" s="6" t="s">
        <v>3</v>
      </c>
      <c r="B27" s="11" t="s">
        <v>17</v>
      </c>
      <c r="C27" s="6" t="s">
        <v>2</v>
      </c>
      <c r="D27" s="9">
        <v>116725</v>
      </c>
      <c r="E27" s="12">
        <f>SUM(D1:D27)</f>
        <v>2262428.5</v>
      </c>
      <c r="F27" s="13" t="s">
        <v>18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6" t="s">
        <v>1</v>
      </c>
      <c r="B28" s="6" t="s">
        <v>13</v>
      </c>
      <c r="C28" s="6" t="s">
        <v>9</v>
      </c>
      <c r="D28" s="8">
        <v>255474</v>
      </c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6" t="s">
        <v>1</v>
      </c>
      <c r="B29" s="6" t="s">
        <v>13</v>
      </c>
      <c r="C29" s="6" t="s">
        <v>9</v>
      </c>
      <c r="D29" s="8">
        <v>216832.5</v>
      </c>
      <c r="E29" s="6"/>
      <c r="F29" s="6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6" t="s">
        <v>1</v>
      </c>
      <c r="B30" s="6" t="s">
        <v>13</v>
      </c>
      <c r="C30" s="6" t="s">
        <v>9</v>
      </c>
      <c r="D30" s="8">
        <v>93667.5</v>
      </c>
      <c r="E30" s="6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6" t="s">
        <v>1</v>
      </c>
      <c r="B31" s="6" t="s">
        <v>13</v>
      </c>
      <c r="C31" s="6" t="s">
        <v>9</v>
      </c>
      <c r="D31" s="8">
        <v>7245</v>
      </c>
      <c r="E31" s="6"/>
      <c r="F31" s="6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6" t="s">
        <v>1</v>
      </c>
      <c r="B32" s="6" t="s">
        <v>14</v>
      </c>
      <c r="C32" s="6" t="s">
        <v>6</v>
      </c>
      <c r="D32" s="9">
        <v>212175</v>
      </c>
      <c r="E32" s="6"/>
      <c r="F32" s="6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6" t="s">
        <v>1</v>
      </c>
      <c r="B33" s="6" t="s">
        <v>14</v>
      </c>
      <c r="C33" s="6" t="s">
        <v>6</v>
      </c>
      <c r="D33" s="9">
        <v>171350</v>
      </c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6" t="s">
        <v>1</v>
      </c>
      <c r="B34" s="10" t="s">
        <v>15</v>
      </c>
      <c r="C34" s="6" t="s">
        <v>6</v>
      </c>
      <c r="D34" s="9">
        <v>165427.5</v>
      </c>
      <c r="E34" s="6"/>
      <c r="F34" s="6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6" t="s">
        <v>1</v>
      </c>
      <c r="B35" s="10" t="s">
        <v>15</v>
      </c>
      <c r="C35" s="6" t="s">
        <v>6</v>
      </c>
      <c r="D35" s="9">
        <v>137655</v>
      </c>
      <c r="E35" s="6"/>
      <c r="F35" s="6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6" t="s">
        <v>1</v>
      </c>
      <c r="B36" s="10" t="s">
        <v>15</v>
      </c>
      <c r="C36" s="6" t="s">
        <v>6</v>
      </c>
      <c r="D36" s="9">
        <v>47696.25</v>
      </c>
      <c r="E36" s="6"/>
      <c r="F36" s="6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6" t="s">
        <v>1</v>
      </c>
      <c r="B37" s="11" t="s">
        <v>16</v>
      </c>
      <c r="C37" s="6" t="s">
        <v>5</v>
      </c>
      <c r="D37" s="9">
        <v>36225</v>
      </c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6" t="s">
        <v>1</v>
      </c>
      <c r="B38" s="11" t="s">
        <v>16</v>
      </c>
      <c r="C38" s="6" t="s">
        <v>5</v>
      </c>
      <c r="D38" s="9">
        <v>18716.25</v>
      </c>
      <c r="E38" s="6"/>
      <c r="F38" s="6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">
      <c r="A39" s="6" t="s">
        <v>1</v>
      </c>
      <c r="B39" s="11" t="s">
        <v>16</v>
      </c>
      <c r="C39" s="6" t="s">
        <v>6</v>
      </c>
      <c r="D39" s="9">
        <v>105052.5</v>
      </c>
      <c r="E39" s="6"/>
      <c r="F39" s="6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6" t="s">
        <v>1</v>
      </c>
      <c r="B40" s="11" t="s">
        <v>16</v>
      </c>
      <c r="C40" s="6" t="s">
        <v>6</v>
      </c>
      <c r="D40" s="9">
        <v>24150</v>
      </c>
      <c r="E40" s="6"/>
      <c r="F40" s="6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6" t="s">
        <v>1</v>
      </c>
      <c r="B41" s="11" t="s">
        <v>16</v>
      </c>
      <c r="C41" s="6" t="s">
        <v>6</v>
      </c>
      <c r="D41" s="9">
        <v>27168.75</v>
      </c>
      <c r="E41" s="6"/>
      <c r="F41" s="6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6" t="s">
        <v>1</v>
      </c>
      <c r="B42" s="11" t="s">
        <v>16</v>
      </c>
      <c r="C42" s="6" t="s">
        <v>6</v>
      </c>
      <c r="D42" s="9">
        <v>36685</v>
      </c>
      <c r="E42" s="6"/>
      <c r="F42" s="6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">
      <c r="A43" s="6" t="s">
        <v>1</v>
      </c>
      <c r="B43" s="11" t="s">
        <v>17</v>
      </c>
      <c r="C43" s="6" t="s">
        <v>2</v>
      </c>
      <c r="D43" s="9">
        <v>10752.5</v>
      </c>
      <c r="E43" s="6"/>
      <c r="F43" s="6"/>
      <c r="G43" s="1"/>
      <c r="H43" s="1"/>
      <c r="I43" s="1"/>
      <c r="J43" s="1"/>
      <c r="K43" s="1"/>
      <c r="L43" s="1"/>
      <c r="M43" s="1"/>
      <c r="N43" s="1"/>
      <c r="O43" s="1"/>
    </row>
    <row r="44" spans="1:15" ht="18" x14ac:dyDescent="0.35">
      <c r="A44" s="6" t="s">
        <v>1</v>
      </c>
      <c r="B44" s="11" t="s">
        <v>17</v>
      </c>
      <c r="C44" s="6" t="s">
        <v>2</v>
      </c>
      <c r="D44" s="9">
        <v>26565</v>
      </c>
      <c r="E44" s="14">
        <f>SUM(D28:D44)</f>
        <v>1592837.75</v>
      </c>
      <c r="F44" s="13" t="s">
        <v>19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5" t="s">
        <v>0</v>
      </c>
      <c r="B45" s="6" t="s">
        <v>13</v>
      </c>
      <c r="C45" s="6" t="s">
        <v>9</v>
      </c>
      <c r="D45" s="8">
        <v>11700</v>
      </c>
      <c r="E45" s="6"/>
      <c r="F45" s="6"/>
      <c r="G45" s="1"/>
      <c r="H45" s="1"/>
      <c r="I45" s="1"/>
      <c r="J45" s="1"/>
      <c r="K45" s="1"/>
      <c r="L45" s="1"/>
      <c r="M45" s="1"/>
      <c r="N45" s="1"/>
      <c r="O45" s="1"/>
    </row>
    <row r="46" spans="1:15" ht="18" x14ac:dyDescent="0.35">
      <c r="A46" s="15" t="s">
        <v>0</v>
      </c>
      <c r="B46" s="6" t="s">
        <v>13</v>
      </c>
      <c r="C46" s="6" t="s">
        <v>9</v>
      </c>
      <c r="D46" s="8">
        <v>900</v>
      </c>
      <c r="E46" s="14">
        <f>SUM(D45:D46)</f>
        <v>12600</v>
      </c>
      <c r="F46" s="13" t="s">
        <v>20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6" t="s">
        <v>4</v>
      </c>
      <c r="B47" s="6" t="s">
        <v>11</v>
      </c>
      <c r="C47" s="6" t="s">
        <v>2</v>
      </c>
      <c r="D47" s="8">
        <v>112404</v>
      </c>
      <c r="E47" s="6"/>
      <c r="F47" s="6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6" t="s">
        <v>4</v>
      </c>
      <c r="B48" s="6" t="s">
        <v>14</v>
      </c>
      <c r="C48" s="6" t="s">
        <v>6</v>
      </c>
      <c r="D48" s="9">
        <v>366850</v>
      </c>
      <c r="E48" s="6"/>
      <c r="F48" s="6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6" t="s">
        <v>4</v>
      </c>
      <c r="B49" s="6" t="s">
        <v>14</v>
      </c>
      <c r="C49" s="6" t="s">
        <v>6</v>
      </c>
      <c r="D49" s="9">
        <v>231610</v>
      </c>
      <c r="E49" s="6"/>
      <c r="F49" s="6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6" t="s">
        <v>4</v>
      </c>
      <c r="B50" s="6" t="s">
        <v>14</v>
      </c>
      <c r="C50" s="6" t="s">
        <v>6</v>
      </c>
      <c r="D50" s="9">
        <v>44574</v>
      </c>
      <c r="E50" s="6"/>
      <c r="F50" s="6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6" t="s">
        <v>4</v>
      </c>
      <c r="B51" s="6" t="s">
        <v>14</v>
      </c>
      <c r="C51" s="6" t="s">
        <v>6</v>
      </c>
      <c r="D51" s="9">
        <v>312987</v>
      </c>
      <c r="E51" s="6"/>
      <c r="F51" s="6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6" t="s">
        <v>4</v>
      </c>
      <c r="B52" s="10" t="s">
        <v>15</v>
      </c>
      <c r="C52" s="6" t="s">
        <v>6</v>
      </c>
      <c r="D52" s="9">
        <v>53130</v>
      </c>
      <c r="E52" s="6"/>
      <c r="F52" s="6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6" t="s">
        <v>4</v>
      </c>
      <c r="B53" s="10" t="s">
        <v>15</v>
      </c>
      <c r="C53" s="6" t="s">
        <v>6</v>
      </c>
      <c r="D53" s="9">
        <v>2530</v>
      </c>
      <c r="E53" s="6"/>
      <c r="F53" s="6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6" t="s">
        <v>4</v>
      </c>
      <c r="B54" s="11" t="s">
        <v>16</v>
      </c>
      <c r="C54" s="6" t="s">
        <v>5</v>
      </c>
      <c r="D54" s="9">
        <v>34155</v>
      </c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">
      <c r="A55" s="6" t="s">
        <v>4</v>
      </c>
      <c r="B55" s="11" t="s">
        <v>16</v>
      </c>
      <c r="C55" s="6" t="s">
        <v>6</v>
      </c>
      <c r="D55" s="9">
        <v>7590</v>
      </c>
      <c r="E55" s="6"/>
      <c r="F55" s="6"/>
      <c r="G55" s="1"/>
      <c r="H55" s="1"/>
      <c r="I55" s="1"/>
      <c r="J55" s="1"/>
      <c r="K55" s="1"/>
      <c r="L55" s="1"/>
      <c r="M55" s="1"/>
      <c r="N55" s="1"/>
      <c r="O55" s="1"/>
    </row>
    <row r="56" spans="1:15" ht="18" x14ac:dyDescent="0.35">
      <c r="A56" s="6" t="s">
        <v>4</v>
      </c>
      <c r="B56" s="11" t="s">
        <v>17</v>
      </c>
      <c r="C56" s="6" t="s">
        <v>2</v>
      </c>
      <c r="D56" s="9">
        <v>46000</v>
      </c>
      <c r="E56" s="14">
        <f>SUM(D47:D56)</f>
        <v>1211830</v>
      </c>
      <c r="F56" s="13" t="s">
        <v>21</v>
      </c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">
      <c r="A57" s="6" t="s">
        <v>8</v>
      </c>
      <c r="B57" s="6" t="s">
        <v>11</v>
      </c>
      <c r="C57" s="6" t="s">
        <v>2</v>
      </c>
      <c r="D57" s="8">
        <v>27750</v>
      </c>
      <c r="E57" s="6"/>
      <c r="F57" s="6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6" t="s">
        <v>8</v>
      </c>
      <c r="B58" s="6" t="s">
        <v>14</v>
      </c>
      <c r="C58" s="6" t="s">
        <v>2</v>
      </c>
      <c r="D58" s="9">
        <v>8750</v>
      </c>
      <c r="E58" s="6"/>
      <c r="F58" s="6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">
      <c r="A59" s="6" t="s">
        <v>8</v>
      </c>
      <c r="B59" s="6" t="s">
        <v>14</v>
      </c>
      <c r="C59" s="6" t="s">
        <v>2</v>
      </c>
      <c r="D59" s="9">
        <v>36250</v>
      </c>
      <c r="E59" s="6"/>
      <c r="F59" s="6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">
      <c r="A60" s="6" t="s">
        <v>8</v>
      </c>
      <c r="B60" s="6" t="s">
        <v>14</v>
      </c>
      <c r="C60" s="6" t="s">
        <v>2</v>
      </c>
      <c r="D60" s="9">
        <v>81125</v>
      </c>
      <c r="E60" s="6"/>
      <c r="F60" s="6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">
      <c r="A61" s="6" t="s">
        <v>8</v>
      </c>
      <c r="B61" s="6" t="s">
        <v>14</v>
      </c>
      <c r="C61" s="6" t="s">
        <v>2</v>
      </c>
      <c r="D61" s="9">
        <v>2000</v>
      </c>
      <c r="E61" s="6"/>
      <c r="F61" s="6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3">
      <c r="A62" s="6" t="s">
        <v>8</v>
      </c>
      <c r="B62" s="6" t="s">
        <v>14</v>
      </c>
      <c r="C62" s="6" t="s">
        <v>2</v>
      </c>
      <c r="D62" s="9">
        <v>9375</v>
      </c>
      <c r="E62" s="6"/>
      <c r="F62" s="6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">
      <c r="A63" s="6" t="s">
        <v>8</v>
      </c>
      <c r="B63" s="6" t="s">
        <v>14</v>
      </c>
      <c r="C63" s="6" t="s">
        <v>2</v>
      </c>
      <c r="D63" s="9">
        <v>4000</v>
      </c>
      <c r="E63" s="6"/>
      <c r="F63" s="6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">
      <c r="A64" s="6" t="s">
        <v>8</v>
      </c>
      <c r="B64" s="6" t="s">
        <v>14</v>
      </c>
      <c r="C64" s="6" t="s">
        <v>2</v>
      </c>
      <c r="D64" s="9">
        <v>22500</v>
      </c>
      <c r="E64" s="6"/>
      <c r="F64" s="6"/>
      <c r="G64" s="1"/>
      <c r="H64" s="1"/>
      <c r="I64" s="1"/>
      <c r="J64" s="1"/>
      <c r="K64" s="1"/>
      <c r="L64" s="1"/>
      <c r="M64" s="1"/>
      <c r="N64" s="1"/>
      <c r="O64" s="1"/>
    </row>
    <row r="65" spans="1:15" ht="18" x14ac:dyDescent="0.35">
      <c r="A65" s="6" t="s">
        <v>8</v>
      </c>
      <c r="B65" s="6" t="s">
        <v>14</v>
      </c>
      <c r="C65" s="6" t="s">
        <v>2</v>
      </c>
      <c r="D65" s="9">
        <v>13500</v>
      </c>
      <c r="E65" s="14">
        <f>SUM(D57:D65)</f>
        <v>205250</v>
      </c>
      <c r="F65" s="13" t="s">
        <v>22</v>
      </c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">
      <c r="A66" s="15" t="s">
        <v>7</v>
      </c>
      <c r="B66" s="6" t="s">
        <v>13</v>
      </c>
      <c r="C66" s="6" t="s">
        <v>9</v>
      </c>
      <c r="D66" s="8">
        <v>41400</v>
      </c>
      <c r="E66" s="6"/>
      <c r="F66" s="6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">
      <c r="A67" s="15" t="s">
        <v>7</v>
      </c>
      <c r="B67" s="6" t="s">
        <v>13</v>
      </c>
      <c r="C67" s="6" t="s">
        <v>9</v>
      </c>
      <c r="D67" s="8">
        <v>74800</v>
      </c>
      <c r="E67" s="6"/>
      <c r="F67" s="6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">
      <c r="A68" s="6" t="s">
        <v>7</v>
      </c>
      <c r="B68" s="10" t="s">
        <v>15</v>
      </c>
      <c r="C68" s="6" t="s">
        <v>6</v>
      </c>
      <c r="D68" s="9">
        <v>27945</v>
      </c>
      <c r="E68" s="16">
        <f>SUM(D66:D68)</f>
        <v>144145</v>
      </c>
      <c r="F68" s="13" t="s">
        <v>23</v>
      </c>
      <c r="G68" s="1"/>
      <c r="H68" s="1"/>
      <c r="I68" s="1"/>
      <c r="J68" s="1"/>
      <c r="K68" s="1"/>
      <c r="L68" s="1"/>
      <c r="M68" s="1"/>
      <c r="N68" s="1"/>
      <c r="O68" s="1"/>
    </row>
    <row r="69" spans="1:15" ht="18" x14ac:dyDescent="0.35">
      <c r="A69" s="15" t="s">
        <v>10</v>
      </c>
      <c r="B69" s="6" t="s">
        <v>13</v>
      </c>
      <c r="C69" s="6" t="s">
        <v>9</v>
      </c>
      <c r="D69" s="8">
        <v>2250</v>
      </c>
      <c r="E69" s="14">
        <f>SUM(D69)</f>
        <v>2250</v>
      </c>
      <c r="F69" s="17" t="s">
        <v>24</v>
      </c>
      <c r="G69" s="1"/>
      <c r="H69" s="1"/>
      <c r="I69" s="1"/>
      <c r="J69" s="1"/>
      <c r="K69" s="1"/>
      <c r="L69" s="1"/>
      <c r="M69" s="1"/>
      <c r="N69" s="1"/>
      <c r="O69" s="1"/>
    </row>
    <row r="70" spans="1:15" ht="29.25" customHeight="1" x14ac:dyDescent="0.35">
      <c r="A70" s="6"/>
      <c r="B70" s="6"/>
      <c r="C70" s="6"/>
      <c r="D70" s="14">
        <f>SUM(D1:D69)</f>
        <v>5431341.25</v>
      </c>
      <c r="E70" s="6"/>
      <c r="F70" s="6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3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3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1"/>
      <c r="B91" s="1"/>
      <c r="C91" s="1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9.5" x14ac:dyDescent="0.45">
      <c r="A92" s="1"/>
      <c r="B92" s="1"/>
      <c r="C92" s="1"/>
      <c r="D92" s="4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">
      <c r="A93" s="1"/>
      <c r="B93" s="1"/>
      <c r="C93" s="1"/>
      <c r="D93" s="5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">
      <c r="A94" s="1"/>
      <c r="B94" s="1"/>
      <c r="C94" s="1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">
      <c r="A95" s="1"/>
      <c r="B95" s="1"/>
      <c r="C95" s="1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">
      <c r="A96" s="1"/>
      <c r="B96" s="1"/>
      <c r="C96" s="1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3">
      <c r="A97" s="1"/>
      <c r="B97" s="1"/>
      <c r="C97" s="1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3">
      <c r="A98" s="1"/>
      <c r="B98" s="1"/>
      <c r="C98" s="1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3">
      <c r="A99" s="1"/>
      <c r="B99" s="1"/>
      <c r="C99" s="1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3">
      <c r="A100" s="1"/>
      <c r="B100" s="1"/>
      <c r="C100" s="1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3">
      <c r="A101" s="1"/>
      <c r="B101" s="1"/>
      <c r="C101" s="1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3">
      <c r="A102" s="1"/>
      <c r="B102" s="1"/>
      <c r="C102" s="1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">
      <c r="A103" s="1"/>
      <c r="B103" s="1"/>
      <c r="C103" s="1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3">
      <c r="A104" s="1"/>
      <c r="B104" s="1"/>
      <c r="C104" s="1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A105" s="1"/>
      <c r="B105" s="1"/>
      <c r="C105" s="1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3">
      <c r="A106" s="1"/>
      <c r="B106" s="1"/>
      <c r="C106" s="1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3">
      <c r="A107" s="1"/>
      <c r="B107" s="1"/>
      <c r="C107" s="1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3">
      <c r="A108" s="1"/>
      <c r="B108" s="1"/>
      <c r="C108" s="1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3">
      <c r="A109" s="1"/>
      <c r="B109" s="1"/>
      <c r="C109" s="1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3">
      <c r="A110" s="1"/>
      <c r="B110" s="1"/>
      <c r="C110" s="1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3">
      <c r="A111" s="1"/>
      <c r="B111" s="1"/>
      <c r="C111" s="1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3">
      <c r="A112" s="1"/>
      <c r="B112" s="1"/>
      <c r="C112" s="1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">
      <c r="A113" s="1"/>
      <c r="B113" s="1"/>
      <c r="C113" s="1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3">
      <c r="A114" s="1"/>
      <c r="B114" s="1"/>
      <c r="C114" s="1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">
      <c r="A115" s="1"/>
      <c r="B115" s="1"/>
      <c r="C115" s="1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3">
      <c r="A116" s="1"/>
      <c r="B116" s="1"/>
      <c r="C116" s="1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3">
      <c r="A117" s="1"/>
      <c r="B117" s="1"/>
      <c r="C117" s="1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3">
      <c r="A118" s="1"/>
      <c r="B118" s="1"/>
      <c r="C118" s="1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3">
      <c r="A119" s="1"/>
      <c r="B119" s="1"/>
      <c r="C119" s="1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">
      <c r="A120" s="1"/>
      <c r="B120" s="1"/>
      <c r="C120" s="1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">
      <c r="A121" s="1"/>
      <c r="B121" s="1"/>
      <c r="C121" s="1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">
      <c r="A122" s="1"/>
      <c r="B122" s="1"/>
      <c r="C122" s="1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3">
      <c r="A123" s="1"/>
      <c r="B123" s="1"/>
      <c r="C123" s="1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3">
      <c r="A124" s="1"/>
      <c r="B124" s="1"/>
      <c r="C124" s="1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3">
      <c r="A125" s="1"/>
      <c r="B125" s="1"/>
      <c r="C125" s="1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3">
      <c r="A126" s="1"/>
      <c r="B126" s="1"/>
      <c r="C126" s="1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3">
      <c r="A127" s="1"/>
      <c r="B127" s="1"/>
      <c r="C127" s="1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3">
      <c r="A128" s="1"/>
      <c r="B128" s="1"/>
      <c r="C128" s="1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3">
      <c r="A129" s="1"/>
      <c r="B129" s="1"/>
      <c r="C129" s="1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3">
      <c r="A130" s="1"/>
      <c r="B130" s="1"/>
      <c r="C130" s="1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3">
      <c r="A131" s="1"/>
      <c r="B131" s="1"/>
      <c r="C131" s="1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3">
      <c r="A132" s="1"/>
      <c r="B132" s="1"/>
      <c r="C132" s="1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3">
      <c r="A133" s="1"/>
      <c r="B133" s="1"/>
      <c r="C133" s="1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3">
      <c r="A134" s="1"/>
      <c r="B134" s="1"/>
      <c r="C134" s="1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3">
      <c r="A135" s="1"/>
      <c r="B135" s="1"/>
      <c r="C135" s="1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3">
      <c r="A136" s="1"/>
      <c r="B136" s="1"/>
      <c r="C136" s="1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3">
      <c r="A137" s="1"/>
      <c r="B137" s="1"/>
      <c r="C137" s="1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3">
      <c r="A138" s="1"/>
      <c r="B138" s="1"/>
      <c r="C138" s="1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3">
      <c r="A139" s="1"/>
      <c r="B139" s="1"/>
      <c r="C139" s="1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3">
      <c r="A140" s="1"/>
      <c r="B140" s="1"/>
      <c r="C140" s="1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3">
      <c r="A141" s="1"/>
      <c r="B141" s="1"/>
      <c r="C141" s="1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3">
      <c r="A142" s="1"/>
      <c r="B142" s="1"/>
      <c r="C142" s="1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3">
      <c r="A143" s="1"/>
      <c r="B143" s="1"/>
      <c r="C143" s="1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3">
      <c r="A144" s="1"/>
      <c r="B144" s="1"/>
      <c r="C144" s="1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3">
      <c r="A145" s="1"/>
      <c r="B145" s="1"/>
      <c r="C145" s="1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3">
      <c r="A146" s="1"/>
      <c r="B146" s="1"/>
      <c r="C146" s="1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3">
      <c r="A147" s="1"/>
      <c r="B147" s="1"/>
      <c r="C147" s="1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3">
      <c r="A148" s="1"/>
      <c r="B148" s="1"/>
      <c r="C148" s="1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3">
      <c r="A149" s="1"/>
      <c r="B149" s="1"/>
      <c r="C149" s="1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3">
      <c r="A150" s="1"/>
      <c r="B150" s="1"/>
      <c r="C150" s="1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3">
      <c r="A151" s="1"/>
      <c r="B151" s="1"/>
      <c r="C151" s="1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3">
      <c r="A152" s="1"/>
      <c r="B152" s="1"/>
      <c r="C152" s="1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3">
      <c r="A153" s="1"/>
      <c r="B153" s="1"/>
      <c r="C153" s="1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3">
      <c r="A154" s="1"/>
      <c r="B154" s="1"/>
      <c r="C154" s="1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3">
      <c r="A155" s="1"/>
      <c r="B155" s="1"/>
      <c r="C155" s="1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3">
      <c r="A156" s="1"/>
      <c r="B156" s="1"/>
      <c r="C156" s="1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3">
      <c r="A157" s="1"/>
      <c r="B157" s="1"/>
      <c r="C157" s="1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3">
      <c r="A158" s="1"/>
      <c r="B158" s="1"/>
      <c r="C158" s="1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3">
      <c r="A159" s="1"/>
      <c r="B159" s="1"/>
      <c r="C159" s="1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3">
      <c r="A160" s="1"/>
      <c r="B160" s="1"/>
      <c r="C160" s="1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3">
      <c r="A161" s="1"/>
      <c r="B161" s="1"/>
      <c r="C161" s="1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3">
      <c r="A162" s="1"/>
      <c r="B162" s="1"/>
      <c r="C162" s="1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3">
      <c r="A163" s="1"/>
      <c r="B163" s="1"/>
      <c r="C163" s="1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3">
      <c r="A164" s="1"/>
      <c r="B164" s="1"/>
      <c r="C164" s="1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3">
      <c r="A165" s="1"/>
      <c r="B165" s="1"/>
      <c r="C165" s="1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3">
      <c r="A166" s="1"/>
      <c r="B166" s="1"/>
      <c r="C166" s="1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3">
      <c r="A167" s="1"/>
      <c r="B167" s="1"/>
      <c r="C167" s="1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3">
      <c r="A168" s="1"/>
      <c r="B168" s="1"/>
      <c r="C168" s="1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3">
      <c r="A169" s="1"/>
      <c r="B169" s="1"/>
      <c r="C169" s="1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3">
      <c r="A170" s="1"/>
      <c r="B170" s="1"/>
      <c r="C170" s="1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3">
      <c r="A171" s="1"/>
      <c r="B171" s="1"/>
      <c r="C171" s="1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3">
      <c r="A172" s="1"/>
      <c r="B172" s="1"/>
      <c r="C172" s="1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3">
      <c r="A173" s="1"/>
      <c r="B173" s="1"/>
      <c r="C173" s="1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3">
      <c r="A174" s="1"/>
      <c r="B174" s="1"/>
      <c r="C174" s="1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3">
      <c r="A175" s="1"/>
      <c r="B175" s="1"/>
      <c r="C175" s="1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3">
      <c r="A176" s="1"/>
      <c r="B176" s="1"/>
      <c r="C176" s="1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3">
      <c r="A177" s="1"/>
      <c r="B177" s="1"/>
      <c r="C177" s="1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3">
      <c r="A178" s="1"/>
      <c r="B178" s="1"/>
      <c r="C178" s="1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3">
      <c r="A179" s="1"/>
      <c r="B179" s="1"/>
      <c r="C179" s="1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3">
      <c r="A180" s="1"/>
      <c r="B180" s="1"/>
      <c r="C180" s="1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3">
      <c r="A181" s="1"/>
      <c r="B181" s="1"/>
      <c r="C181" s="1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3">
      <c r="A182" s="1"/>
      <c r="B182" s="1"/>
      <c r="C182" s="1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3">
      <c r="A183" s="1"/>
      <c r="B183" s="1"/>
      <c r="C183" s="1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3">
      <c r="A184" s="1"/>
      <c r="B184" s="1"/>
      <c r="C184" s="1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3">
      <c r="A185" s="1"/>
      <c r="B185" s="1"/>
      <c r="C185" s="1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3">
      <c r="A186" s="1"/>
      <c r="B186" s="1"/>
      <c r="C186" s="1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3">
      <c r="A187" s="1"/>
      <c r="B187" s="1"/>
      <c r="C187" s="1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3">
      <c r="A188" s="1"/>
      <c r="B188" s="1"/>
      <c r="C188" s="1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3">
      <c r="A189" s="1"/>
      <c r="B189" s="1"/>
      <c r="C189" s="1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3">
      <c r="A190" s="1"/>
      <c r="B190" s="1"/>
      <c r="C190" s="1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3">
      <c r="A191" s="1"/>
      <c r="B191" s="1"/>
      <c r="C191" s="1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3">
      <c r="A192" s="1"/>
      <c r="B192" s="1"/>
      <c r="C192" s="1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3">
      <c r="A193" s="1"/>
      <c r="B193" s="1"/>
      <c r="C193" s="1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3">
      <c r="A194" s="1"/>
      <c r="B194" s="1"/>
      <c r="C194" s="1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3">
      <c r="A195" s="1"/>
      <c r="B195" s="1"/>
      <c r="C195" s="1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3">
      <c r="A196" s="1"/>
      <c r="B196" s="1"/>
      <c r="C196" s="1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3">
      <c r="A197" s="1"/>
      <c r="B197" s="1"/>
      <c r="C197" s="1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3">
      <c r="A198" s="1"/>
      <c r="B198" s="1"/>
      <c r="C198" s="1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3">
      <c r="A199" s="1"/>
      <c r="B199" s="1"/>
      <c r="C199" s="1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3">
      <c r="A200" s="1"/>
      <c r="B200" s="1"/>
      <c r="C200" s="1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3">
      <c r="A201" s="1"/>
      <c r="B201" s="1"/>
      <c r="C201" s="1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3">
      <c r="A202" s="1"/>
      <c r="B202" s="1"/>
      <c r="C202" s="1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3">
      <c r="A203" s="1"/>
      <c r="B203" s="1"/>
      <c r="C203" s="1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3">
      <c r="A204" s="1"/>
      <c r="B204" s="1"/>
      <c r="C204" s="1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3">
      <c r="A205" s="1"/>
      <c r="B205" s="1"/>
      <c r="C205" s="1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3">
      <c r="A206" s="1"/>
      <c r="B206" s="1"/>
      <c r="C206" s="1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3">
      <c r="A207" s="1"/>
      <c r="B207" s="1"/>
      <c r="C207" s="1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3">
      <c r="A208" s="1"/>
      <c r="B208" s="1"/>
      <c r="C208" s="1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3">
      <c r="A209" s="1"/>
      <c r="B209" s="1"/>
      <c r="C209" s="1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3">
      <c r="A210" s="1"/>
      <c r="B210" s="1"/>
      <c r="C210" s="1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3">
      <c r="A211" s="1"/>
      <c r="B211" s="1"/>
      <c r="C211" s="1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9.5" x14ac:dyDescent="0.45">
      <c r="A212" s="1"/>
      <c r="B212" s="1"/>
      <c r="C212" s="1"/>
      <c r="D212" s="3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3">
      <c r="A213" s="1"/>
      <c r="B213" s="1"/>
      <c r="C213" s="1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3">
      <c r="A214" s="1"/>
      <c r="B214" s="1"/>
      <c r="C214" s="1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3">
      <c r="A215" s="1"/>
      <c r="B215" s="1"/>
      <c r="C215" s="1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3">
      <c r="A216" s="1"/>
      <c r="B216" s="1"/>
      <c r="C216" s="1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3">
      <c r="A217" s="1"/>
      <c r="B217" s="1"/>
      <c r="C217" s="1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3">
      <c r="A218" s="1"/>
      <c r="B218" s="1"/>
      <c r="C218" s="1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3">
      <c r="A219" s="1"/>
      <c r="B219" s="1"/>
      <c r="C219" s="1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3">
      <c r="A220" s="1"/>
      <c r="B220" s="1"/>
      <c r="C220" s="1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3">
      <c r="A221" s="1"/>
      <c r="B221" s="1"/>
      <c r="C221" s="1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3">
      <c r="A222" s="1"/>
      <c r="B222" s="1"/>
      <c r="C222" s="1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3">
      <c r="A223" s="1"/>
      <c r="B223" s="1"/>
      <c r="C223" s="1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3">
      <c r="A224" s="1"/>
      <c r="B224" s="1"/>
      <c r="C224" s="1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3">
      <c r="A225" s="1"/>
      <c r="B225" s="1"/>
      <c r="C225" s="1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3">
      <c r="A226" s="1"/>
      <c r="B226" s="1"/>
      <c r="C226" s="1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3">
      <c r="A227" s="1"/>
      <c r="B227" s="1"/>
      <c r="C227" s="1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3">
      <c r="A228" s="1"/>
      <c r="B228" s="1"/>
      <c r="C228" s="1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3">
      <c r="A229" s="1"/>
      <c r="B229" s="1"/>
      <c r="C229" s="1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3">
      <c r="A230" s="1"/>
      <c r="B230" s="1"/>
      <c r="C230" s="1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3">
      <c r="A231" s="1"/>
      <c r="B231" s="1"/>
      <c r="C231" s="1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3">
      <c r="A232" s="1"/>
      <c r="B232" s="1"/>
      <c r="C232" s="1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3">
      <c r="A233" s="1"/>
      <c r="B233" s="1"/>
      <c r="C233" s="1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3">
      <c r="A234" s="1"/>
      <c r="B234" s="1"/>
      <c r="C234" s="1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3">
      <c r="A235" s="1"/>
      <c r="B235" s="1"/>
      <c r="C235" s="1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3">
      <c r="A236" s="1"/>
      <c r="B236" s="1"/>
      <c r="C236" s="1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3">
      <c r="A237" s="1"/>
      <c r="B237" s="1"/>
      <c r="C237" s="1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3">
      <c r="A238" s="1"/>
      <c r="B238" s="1"/>
      <c r="C238" s="1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3">
      <c r="A239" s="1"/>
      <c r="B239" s="1"/>
      <c r="C239" s="1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3">
      <c r="A240" s="1"/>
      <c r="B240" s="1"/>
      <c r="C240" s="1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3">
      <c r="A241" s="1"/>
      <c r="B241" s="1"/>
      <c r="C241" s="1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3">
      <c r="A242" s="1"/>
      <c r="B242" s="1"/>
      <c r="C242" s="1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3">
      <c r="A243" s="1"/>
      <c r="B243" s="1"/>
      <c r="C243" s="1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3">
      <c r="A244" s="1"/>
      <c r="B244" s="1"/>
      <c r="C244" s="1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3">
      <c r="A245" s="1"/>
      <c r="B245" s="1"/>
      <c r="C245" s="1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3">
      <c r="A246" s="1"/>
      <c r="B246" s="1"/>
      <c r="C246" s="1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3">
      <c r="A247" s="1"/>
      <c r="B247" s="1"/>
      <c r="C247" s="1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3">
      <c r="A248" s="1"/>
      <c r="B248" s="1"/>
      <c r="C248" s="1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3">
      <c r="A249" s="1"/>
      <c r="B249" s="1"/>
      <c r="C249" s="1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3">
      <c r="A250" s="1"/>
      <c r="B250" s="1"/>
      <c r="C250" s="1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3">
      <c r="A251" s="1"/>
      <c r="B251" s="1"/>
      <c r="C251" s="1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3">
      <c r="A252" s="1"/>
      <c r="B252" s="1"/>
      <c r="C252" s="1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3">
      <c r="A253" s="1"/>
      <c r="B253" s="1"/>
      <c r="C253" s="1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3">
      <c r="A254" s="1"/>
      <c r="B254" s="1"/>
      <c r="C254" s="1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3">
      <c r="A255" s="1"/>
      <c r="B255" s="1"/>
      <c r="C255" s="1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3">
      <c r="A256" s="1"/>
      <c r="B256" s="1"/>
      <c r="C256" s="1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3">
      <c r="A257" s="1"/>
      <c r="B257" s="1"/>
      <c r="C257" s="1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3">
      <c r="A258" s="1"/>
      <c r="B258" s="1"/>
      <c r="C258" s="1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3">
      <c r="A259" s="1"/>
      <c r="B259" s="1"/>
      <c r="C259" s="1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3">
      <c r="A260" s="1"/>
      <c r="B260" s="1"/>
      <c r="C260" s="1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3">
      <c r="A261" s="1"/>
      <c r="B261" s="1"/>
      <c r="C261" s="1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3">
      <c r="A262" s="1"/>
      <c r="B262" s="1"/>
      <c r="C262" s="1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3">
      <c r="A263" s="1"/>
      <c r="B263" s="1"/>
      <c r="C263" s="1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3">
      <c r="A264" s="1"/>
      <c r="B264" s="1"/>
      <c r="C264" s="1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3">
      <c r="A265" s="1"/>
      <c r="B265" s="1"/>
      <c r="C265" s="1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3">
      <c r="A266" s="1"/>
      <c r="B266" s="1"/>
      <c r="C266" s="1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3">
      <c r="A267" s="1"/>
      <c r="B267" s="1"/>
      <c r="C267" s="1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3">
      <c r="A268" s="1"/>
      <c r="B268" s="1"/>
      <c r="C268" s="1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3">
      <c r="A269" s="1"/>
      <c r="B269" s="1"/>
      <c r="C269" s="1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3">
      <c r="A270" s="1"/>
      <c r="B270" s="1"/>
      <c r="C270" s="1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3">
      <c r="A271" s="1"/>
      <c r="B271" s="1"/>
      <c r="C271" s="1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3">
      <c r="A272" s="1"/>
      <c r="B272" s="1"/>
      <c r="C272" s="1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3">
      <c r="A273" s="1"/>
      <c r="B273" s="1"/>
      <c r="C273" s="1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3">
      <c r="A274" s="1"/>
      <c r="B274" s="1"/>
      <c r="C274" s="1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3">
      <c r="A275" s="1"/>
      <c r="B275" s="1"/>
      <c r="C275" s="1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3">
      <c r="A276" s="1"/>
      <c r="B276" s="1"/>
      <c r="C276" s="1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3">
      <c r="A277" s="1"/>
      <c r="B277" s="1"/>
      <c r="C277" s="1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3">
      <c r="A278" s="1"/>
      <c r="B278" s="1"/>
      <c r="C278" s="1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3">
      <c r="A279" s="1"/>
      <c r="B279" s="1"/>
      <c r="C279" s="1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3">
      <c r="A280" s="1"/>
      <c r="B280" s="1"/>
      <c r="C280" s="1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3">
      <c r="A281" s="1"/>
      <c r="B281" s="1"/>
      <c r="C281" s="1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3">
      <c r="A282" s="1"/>
      <c r="B282" s="1"/>
      <c r="C282" s="1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3">
      <c r="A283" s="1"/>
      <c r="B283" s="1"/>
      <c r="C283" s="1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3">
      <c r="A284" s="1"/>
      <c r="B284" s="1"/>
      <c r="C284" s="1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3">
      <c r="A285" s="1"/>
      <c r="B285" s="1"/>
      <c r="C285" s="1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3">
      <c r="A286" s="1"/>
      <c r="B286" s="1"/>
      <c r="C286" s="1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3">
      <c r="A287" s="1"/>
      <c r="B287" s="1"/>
      <c r="C287" s="1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3">
      <c r="A288" s="1"/>
      <c r="B288" s="1"/>
      <c r="C288" s="1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3">
      <c r="A289" s="1"/>
      <c r="B289" s="1"/>
      <c r="C289" s="1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3">
      <c r="A290" s="1"/>
      <c r="B290" s="1"/>
      <c r="C290" s="1"/>
      <c r="D290" s="1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3">
      <c r="A291" s="1"/>
      <c r="B291" s="1"/>
      <c r="C291" s="1"/>
      <c r="D291" s="1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3">
      <c r="A292" s="1"/>
      <c r="B292" s="1"/>
      <c r="C292" s="1"/>
      <c r="D292" s="1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3">
      <c r="A293" s="1"/>
      <c r="B293" s="1"/>
      <c r="C293" s="1"/>
      <c r="D293" s="1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3">
      <c r="A294" s="1"/>
      <c r="B294" s="1"/>
      <c r="C294" s="1"/>
      <c r="D294" s="1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3">
      <c r="A295" s="1"/>
      <c r="B295" s="1"/>
      <c r="C295" s="1"/>
      <c r="D295" s="1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3">
      <c r="A296" s="1"/>
      <c r="B296" s="1"/>
      <c r="C296" s="1"/>
      <c r="D296" s="1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3">
      <c r="A297" s="1"/>
      <c r="B297" s="1"/>
      <c r="C297" s="1"/>
      <c r="D297" s="1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3">
      <c r="A298" s="1"/>
      <c r="B298" s="1"/>
      <c r="C298" s="1"/>
      <c r="D298" s="1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3">
      <c r="A299" s="1"/>
      <c r="B299" s="1"/>
      <c r="C299" s="1"/>
      <c r="D299" s="1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3">
      <c r="A300" s="1"/>
      <c r="B300" s="1"/>
      <c r="C300" s="1"/>
      <c r="D300" s="1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3">
      <c r="A301" s="1"/>
      <c r="B301" s="1"/>
      <c r="C301" s="1"/>
      <c r="D301" s="1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3">
      <c r="A302" s="1"/>
      <c r="B302" s="1"/>
      <c r="C302" s="1"/>
      <c r="D302" s="1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3">
      <c r="A303" s="1"/>
      <c r="B303" s="1"/>
      <c r="C303" s="1"/>
      <c r="D303" s="1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3">
      <c r="A304" s="1"/>
      <c r="B304" s="1"/>
      <c r="C304" s="1"/>
      <c r="D304" s="1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5:15" x14ac:dyDescent="0.3"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5:15" x14ac:dyDescent="0.3"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5:15" x14ac:dyDescent="0.3"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5:15" x14ac:dyDescent="0.3"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5:15" x14ac:dyDescent="0.3"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5:15" x14ac:dyDescent="0.3"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5:15" x14ac:dyDescent="0.3"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5:15" x14ac:dyDescent="0.3"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5:15" x14ac:dyDescent="0.3"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5:15" x14ac:dyDescent="0.3"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5:15" x14ac:dyDescent="0.3"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5:15" x14ac:dyDescent="0.3"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5:15" x14ac:dyDescent="0.3"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5:15" x14ac:dyDescent="0.3"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5:15" x14ac:dyDescent="0.3"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5:15" x14ac:dyDescent="0.3"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5:15" x14ac:dyDescent="0.3"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5:15" x14ac:dyDescent="0.3"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5:15" x14ac:dyDescent="0.3"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5:15" x14ac:dyDescent="0.3"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5:15" x14ac:dyDescent="0.3"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5:15" x14ac:dyDescent="0.3"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5:15" x14ac:dyDescent="0.3"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5:15" x14ac:dyDescent="0.3"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5:15" x14ac:dyDescent="0.3"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5:15" x14ac:dyDescent="0.3"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5:15" x14ac:dyDescent="0.3"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5:15" x14ac:dyDescent="0.3"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5:15" x14ac:dyDescent="0.3"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5:15" x14ac:dyDescent="0.3"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5:15" x14ac:dyDescent="0.3"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5:15" x14ac:dyDescent="0.3"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5:15" x14ac:dyDescent="0.3"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5:15" x14ac:dyDescent="0.3"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5:15" x14ac:dyDescent="0.3"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5:15" x14ac:dyDescent="0.3"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5:15" x14ac:dyDescent="0.3"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5:15" x14ac:dyDescent="0.3"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5:15" x14ac:dyDescent="0.3"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5:15" x14ac:dyDescent="0.3"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5:15" x14ac:dyDescent="0.3"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5:15" x14ac:dyDescent="0.3"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5:15" x14ac:dyDescent="0.3"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5:15" x14ac:dyDescent="0.3"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5:15" x14ac:dyDescent="0.3"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5:15" x14ac:dyDescent="0.3"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5:15" x14ac:dyDescent="0.3"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5:15" x14ac:dyDescent="0.3"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5:15" x14ac:dyDescent="0.3"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5:15" x14ac:dyDescent="0.3"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5:15" x14ac:dyDescent="0.3"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5:15" x14ac:dyDescent="0.3"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5:15" x14ac:dyDescent="0.3"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5:15" x14ac:dyDescent="0.3"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5:15" x14ac:dyDescent="0.3"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5:15" x14ac:dyDescent="0.3"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5:15" x14ac:dyDescent="0.3"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5:15" x14ac:dyDescent="0.3"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5:15" x14ac:dyDescent="0.3"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5:15" x14ac:dyDescent="0.3"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5:15" x14ac:dyDescent="0.3"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5:15" x14ac:dyDescent="0.3"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5:15" x14ac:dyDescent="0.3"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5:15" x14ac:dyDescent="0.3"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5:15" x14ac:dyDescent="0.3"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5:15" x14ac:dyDescent="0.3"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5:15" x14ac:dyDescent="0.3"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5:15" x14ac:dyDescent="0.3"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5:15" x14ac:dyDescent="0.3"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5:15" x14ac:dyDescent="0.3"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5:15" x14ac:dyDescent="0.3"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5:15" x14ac:dyDescent="0.3"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5:15" x14ac:dyDescent="0.3"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5:15" x14ac:dyDescent="0.3"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5:15" x14ac:dyDescent="0.3"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5:15" x14ac:dyDescent="0.3"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5:15" x14ac:dyDescent="0.3"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5:15" x14ac:dyDescent="0.3"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5:15" x14ac:dyDescent="0.3"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5:15" x14ac:dyDescent="0.3"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5:15" x14ac:dyDescent="0.3"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5:15" x14ac:dyDescent="0.3"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5:15" x14ac:dyDescent="0.3"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5:15" x14ac:dyDescent="0.3"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5:15" x14ac:dyDescent="0.3"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5:15" x14ac:dyDescent="0.3"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5:15" x14ac:dyDescent="0.3"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5:15" x14ac:dyDescent="0.3"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5:15" x14ac:dyDescent="0.3"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5:15" x14ac:dyDescent="0.3"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5:15" x14ac:dyDescent="0.3"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5:15" x14ac:dyDescent="0.3"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5:15" x14ac:dyDescent="0.3"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5:15" x14ac:dyDescent="0.3"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5:15" x14ac:dyDescent="0.3"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5:15" x14ac:dyDescent="0.3"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5:15" x14ac:dyDescent="0.3"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</row>
    <row r="402" spans="5:15" x14ac:dyDescent="0.3"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</row>
    <row r="403" spans="5:15" x14ac:dyDescent="0.3"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</row>
    <row r="404" spans="5:15" x14ac:dyDescent="0.3"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</row>
    <row r="405" spans="5:15" x14ac:dyDescent="0.3"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</row>
    <row r="406" spans="5:15" x14ac:dyDescent="0.3"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</row>
    <row r="407" spans="5:15" x14ac:dyDescent="0.3"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</row>
    <row r="408" spans="5:15" x14ac:dyDescent="0.3"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</row>
    <row r="409" spans="5:15" x14ac:dyDescent="0.3"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</row>
    <row r="410" spans="5:15" x14ac:dyDescent="0.3"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</row>
    <row r="411" spans="5:15" x14ac:dyDescent="0.3"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</row>
    <row r="412" spans="5:15" ht="19.5" x14ac:dyDescent="0.45">
      <c r="E412" s="1"/>
      <c r="F412" s="4"/>
      <c r="G412" s="1"/>
      <c r="H412" s="1"/>
      <c r="I412" s="1"/>
      <c r="J412" s="1"/>
      <c r="K412" s="1"/>
      <c r="L412" s="1"/>
      <c r="M412" s="1"/>
      <c r="N412" s="1"/>
      <c r="O412" s="1"/>
    </row>
    <row r="413" spans="5:15" x14ac:dyDescent="0.3"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</row>
    <row r="414" spans="5:15" x14ac:dyDescent="0.3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5:15" x14ac:dyDescent="0.3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5:15" x14ac:dyDescent="0.3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5:15" x14ac:dyDescent="0.3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5:15" x14ac:dyDescent="0.3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5:15" x14ac:dyDescent="0.3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5:15" x14ac:dyDescent="0.3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5:15" x14ac:dyDescent="0.3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5:15" x14ac:dyDescent="0.3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5:15" x14ac:dyDescent="0.3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5:15" x14ac:dyDescent="0.3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5:15" x14ac:dyDescent="0.3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5:15" x14ac:dyDescent="0.3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5:15" x14ac:dyDescent="0.3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5:15" x14ac:dyDescent="0.3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5:15" x14ac:dyDescent="0.3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5:15" x14ac:dyDescent="0.3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5:15" x14ac:dyDescent="0.3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5:15" x14ac:dyDescent="0.3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5:15" x14ac:dyDescent="0.3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5:15" x14ac:dyDescent="0.3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5:15" x14ac:dyDescent="0.3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5:15" x14ac:dyDescent="0.3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5:15" x14ac:dyDescent="0.3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5:15" x14ac:dyDescent="0.3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5:15" x14ac:dyDescent="0.3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5:15" x14ac:dyDescent="0.3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5:15" x14ac:dyDescent="0.3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5:15" x14ac:dyDescent="0.3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5:15" x14ac:dyDescent="0.3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5:15" x14ac:dyDescent="0.3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5:15" x14ac:dyDescent="0.3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5:15" x14ac:dyDescent="0.3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5:15" x14ac:dyDescent="0.3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5:15" x14ac:dyDescent="0.3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5:15" x14ac:dyDescent="0.3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5:15" x14ac:dyDescent="0.3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5:15" x14ac:dyDescent="0.3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5:15" x14ac:dyDescent="0.3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5:15" x14ac:dyDescent="0.3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5:15" x14ac:dyDescent="0.3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5:15" x14ac:dyDescent="0.3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5:15" x14ac:dyDescent="0.3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5:15" x14ac:dyDescent="0.3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5:15" x14ac:dyDescent="0.3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5:15" x14ac:dyDescent="0.3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5:15" x14ac:dyDescent="0.3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5:15" x14ac:dyDescent="0.3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5:15" x14ac:dyDescent="0.3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5:15" x14ac:dyDescent="0.3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5:15" x14ac:dyDescent="0.3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5:15" x14ac:dyDescent="0.3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5:15" x14ac:dyDescent="0.3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5:15" x14ac:dyDescent="0.3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5:15" x14ac:dyDescent="0.3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5:15" x14ac:dyDescent="0.3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5:15" x14ac:dyDescent="0.3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5:15" x14ac:dyDescent="0.3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5:15" x14ac:dyDescent="0.3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5:15" x14ac:dyDescent="0.3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5:15" x14ac:dyDescent="0.3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5:15" x14ac:dyDescent="0.3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5:15" x14ac:dyDescent="0.3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5:15" x14ac:dyDescent="0.3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5:15" x14ac:dyDescent="0.3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5:15" x14ac:dyDescent="0.3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5:15" x14ac:dyDescent="0.3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5:15" x14ac:dyDescent="0.3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5:15" x14ac:dyDescent="0.3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5:15" x14ac:dyDescent="0.3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5:15" x14ac:dyDescent="0.3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5:15" x14ac:dyDescent="0.3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5:15" x14ac:dyDescent="0.3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5:15" x14ac:dyDescent="0.3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5:15" x14ac:dyDescent="0.3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5:15" x14ac:dyDescent="0.3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5:15" x14ac:dyDescent="0.3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5:15" x14ac:dyDescent="0.3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5:15" x14ac:dyDescent="0.3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5:15" x14ac:dyDescent="0.3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5:15" x14ac:dyDescent="0.3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5:15" x14ac:dyDescent="0.3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5:15" x14ac:dyDescent="0.3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5:15" x14ac:dyDescent="0.3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5:15" x14ac:dyDescent="0.3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5:15" x14ac:dyDescent="0.3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5:15" x14ac:dyDescent="0.3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5:15" x14ac:dyDescent="0.3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5:15" x14ac:dyDescent="0.3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5:15" x14ac:dyDescent="0.3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5:15" x14ac:dyDescent="0.3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5:15" x14ac:dyDescent="0.3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5:15" x14ac:dyDescent="0.3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5:15" x14ac:dyDescent="0.3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5:15" x14ac:dyDescent="0.3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5:15" x14ac:dyDescent="0.3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5:15" x14ac:dyDescent="0.3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5:15" x14ac:dyDescent="0.3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5:15" x14ac:dyDescent="0.3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5:15" x14ac:dyDescent="0.3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5:15" x14ac:dyDescent="0.3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5:15" x14ac:dyDescent="0.3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5:15" x14ac:dyDescent="0.3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5:15" x14ac:dyDescent="0.3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5:15" x14ac:dyDescent="0.3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5:15" x14ac:dyDescent="0.3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5:15" x14ac:dyDescent="0.3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5:15" x14ac:dyDescent="0.3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5:15" x14ac:dyDescent="0.3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5:15" x14ac:dyDescent="0.3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5:15" x14ac:dyDescent="0.3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5:15" x14ac:dyDescent="0.3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5:15" x14ac:dyDescent="0.3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5:15" x14ac:dyDescent="0.3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5:15" x14ac:dyDescent="0.3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5:15" x14ac:dyDescent="0.3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5:15" x14ac:dyDescent="0.3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5:15" x14ac:dyDescent="0.3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5:15" x14ac:dyDescent="0.3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5:15" x14ac:dyDescent="0.3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5:15" x14ac:dyDescent="0.3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5:15" x14ac:dyDescent="0.3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5:15" x14ac:dyDescent="0.3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5:15" x14ac:dyDescent="0.3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5:15" x14ac:dyDescent="0.3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5:15" x14ac:dyDescent="0.3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5:15" x14ac:dyDescent="0.3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5:15" x14ac:dyDescent="0.3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5:15" x14ac:dyDescent="0.3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5:15" x14ac:dyDescent="0.3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5:15" x14ac:dyDescent="0.3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5:15" x14ac:dyDescent="0.3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5:15" x14ac:dyDescent="0.3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5:15" x14ac:dyDescent="0.3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5:15" x14ac:dyDescent="0.3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5:15" x14ac:dyDescent="0.3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5:15" x14ac:dyDescent="0.3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5:15" x14ac:dyDescent="0.3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5:15" x14ac:dyDescent="0.3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5:15" x14ac:dyDescent="0.3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5:15" x14ac:dyDescent="0.3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5:15" x14ac:dyDescent="0.3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5:15" x14ac:dyDescent="0.3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5:15" x14ac:dyDescent="0.3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5:15" x14ac:dyDescent="0.3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5:15" x14ac:dyDescent="0.3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5:15" x14ac:dyDescent="0.3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5:15" x14ac:dyDescent="0.3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5:15" x14ac:dyDescent="0.3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5:15" x14ac:dyDescent="0.3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5:15" x14ac:dyDescent="0.3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5:15" x14ac:dyDescent="0.3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5:15" x14ac:dyDescent="0.3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5:15" x14ac:dyDescent="0.3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5:15" x14ac:dyDescent="0.3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5:15" x14ac:dyDescent="0.3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5:15" x14ac:dyDescent="0.3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5:15" x14ac:dyDescent="0.3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5:15" x14ac:dyDescent="0.3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5:15" x14ac:dyDescent="0.3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5:15" x14ac:dyDescent="0.3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5:15" x14ac:dyDescent="0.3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5:15" x14ac:dyDescent="0.3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5:15" x14ac:dyDescent="0.3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5:15" x14ac:dyDescent="0.3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5:15" x14ac:dyDescent="0.3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5:15" x14ac:dyDescent="0.3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5:15" x14ac:dyDescent="0.3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5:15" x14ac:dyDescent="0.3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5:15" x14ac:dyDescent="0.3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5:15" x14ac:dyDescent="0.3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5:15" x14ac:dyDescent="0.3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5:15" x14ac:dyDescent="0.3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5:15" x14ac:dyDescent="0.3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5:15" x14ac:dyDescent="0.3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5:15" x14ac:dyDescent="0.3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5:15" x14ac:dyDescent="0.3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5:15" x14ac:dyDescent="0.3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5:15" x14ac:dyDescent="0.3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5:15" x14ac:dyDescent="0.3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5:15" x14ac:dyDescent="0.3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5:15" x14ac:dyDescent="0.3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5:15" x14ac:dyDescent="0.3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5:15" x14ac:dyDescent="0.3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5:15" x14ac:dyDescent="0.3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5:15" x14ac:dyDescent="0.3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5:15" x14ac:dyDescent="0.3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5:15" x14ac:dyDescent="0.3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5:15" x14ac:dyDescent="0.3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5:15" x14ac:dyDescent="0.3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5:15" x14ac:dyDescent="0.3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5:15" x14ac:dyDescent="0.3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5:15" x14ac:dyDescent="0.3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5:15" x14ac:dyDescent="0.3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5:15" x14ac:dyDescent="0.3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5:15" x14ac:dyDescent="0.3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5:15" x14ac:dyDescent="0.3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5:15" x14ac:dyDescent="0.3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5:15" x14ac:dyDescent="0.3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5:15" x14ac:dyDescent="0.3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5:15" x14ac:dyDescent="0.3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5:15" x14ac:dyDescent="0.3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5:15" x14ac:dyDescent="0.3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5:15" x14ac:dyDescent="0.3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5:15" x14ac:dyDescent="0.3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5:15" x14ac:dyDescent="0.3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5:15" x14ac:dyDescent="0.3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5:15" x14ac:dyDescent="0.3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5:15" x14ac:dyDescent="0.3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5:15" x14ac:dyDescent="0.3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5:15" x14ac:dyDescent="0.3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5:15" x14ac:dyDescent="0.3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5:15" x14ac:dyDescent="0.3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5:15" x14ac:dyDescent="0.3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5:15" x14ac:dyDescent="0.3">
      <c r="K628" s="1"/>
      <c r="L628" s="1"/>
      <c r="M628" s="1"/>
      <c r="N628" s="1"/>
      <c r="O628" s="1"/>
    </row>
    <row r="629" spans="5:15" x14ac:dyDescent="0.3">
      <c r="K629" s="1"/>
      <c r="L629" s="1"/>
      <c r="M629" s="1"/>
      <c r="N629" s="1"/>
      <c r="O629" s="1"/>
    </row>
    <row r="630" spans="5:15" x14ac:dyDescent="0.3">
      <c r="K630" s="1"/>
      <c r="L630" s="1"/>
      <c r="M630" s="1"/>
      <c r="N630" s="1"/>
      <c r="O630" s="1"/>
    </row>
    <row r="631" spans="5:15" x14ac:dyDescent="0.3">
      <c r="K631" s="1"/>
      <c r="L631" s="1"/>
      <c r="M631" s="1"/>
      <c r="N631" s="1"/>
      <c r="O631" s="1"/>
    </row>
    <row r="632" spans="5:15" x14ac:dyDescent="0.3">
      <c r="K632" s="1"/>
      <c r="L632" s="1"/>
      <c r="M632" s="1"/>
      <c r="N632" s="1"/>
      <c r="O632" s="1"/>
    </row>
    <row r="633" spans="5:15" x14ac:dyDescent="0.3">
      <c r="K633" s="1"/>
      <c r="L633" s="1"/>
      <c r="M633" s="1"/>
      <c r="N633" s="1"/>
      <c r="O633" s="1"/>
    </row>
    <row r="634" spans="5:15" x14ac:dyDescent="0.3">
      <c r="K634" s="1"/>
      <c r="L634" s="1"/>
      <c r="M634" s="1"/>
      <c r="N634" s="1"/>
      <c r="O634" s="1"/>
    </row>
  </sheetData>
  <sortState xmlns:xlrd2="http://schemas.microsoft.com/office/spreadsheetml/2017/richdata2" ref="A1:D69">
    <sortCondition ref="A1:A69"/>
  </sortState>
  <pageMargins left="0.31496062992125984" right="0.31496062992125984" top="0.74803149606299213" bottom="0.74803149606299213" header="0.31496062992125984" footer="0.31496062992125984"/>
  <pageSetup paperSize="9" scale="76" fitToHeight="0" orientation="landscape" r:id="rId1"/>
  <headerFooter>
    <oddHeader>&amp;C&amp;"-,Bold"&amp;14LEGAL COSTS PER DEPARTMENT - 1 APRIL 2022 TO 31 MARCH 2023</oddHeader>
  </headerFooter>
  <rowBreaks count="2" manualBreakCount="2">
    <brk id="36" max="6" man="1"/>
    <brk id="7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953F83DCDED740B99D376414048781" ma:contentTypeVersion="13" ma:contentTypeDescription="Create a new document." ma:contentTypeScope="" ma:versionID="2bf89ea309dac9a67e77f41097737d11">
  <xsd:schema xmlns:xsd="http://www.w3.org/2001/XMLSchema" xmlns:xs="http://www.w3.org/2001/XMLSchema" xmlns:p="http://schemas.microsoft.com/office/2006/metadata/properties" xmlns:ns3="d32797e9-4029-4be7-8f4d-00c03f5bebf0" xmlns:ns4="a07b67f4-6956-4f02-8d08-256ac553bc8e" targetNamespace="http://schemas.microsoft.com/office/2006/metadata/properties" ma:root="true" ma:fieldsID="959109f1943340272eb7ee7e8ad1101c" ns3:_="" ns4:_="">
    <xsd:import namespace="d32797e9-4029-4be7-8f4d-00c03f5bebf0"/>
    <xsd:import namespace="a07b67f4-6956-4f02-8d08-256ac553bc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797e9-4029-4be7-8f4d-00c03f5be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b67f4-6956-4f02-8d08-256ac553bc8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399B4B-4B53-4257-8242-6386559FFC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5EFC6-4D10-4437-8180-BC81EE7E1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797e9-4029-4be7-8f4d-00c03f5bebf0"/>
    <ds:schemaRef ds:uri="a07b67f4-6956-4f02-8d08-256ac553b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A3E99B-1C1D-470E-9F8F-8F90AC3974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Martie Engelbrecht</dc:creator>
  <cp:keywords/>
  <dc:description/>
  <cp:lastModifiedBy>Lynne Saayman</cp:lastModifiedBy>
  <cp:revision/>
  <cp:lastPrinted>2023-03-03T12:36:39Z</cp:lastPrinted>
  <dcterms:created xsi:type="dcterms:W3CDTF">2012-10-12T20:13:34Z</dcterms:created>
  <dcterms:modified xsi:type="dcterms:W3CDTF">2023-03-10T12:40:24Z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0x010100CC953F83DCDED740B99D376414048781</vt:lpwstr>
  </property>
</Properties>
</file>