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arliamentary Papers\House Papers\Question Papers\Replies 2015\26 June 2015\"/>
    </mc:Choice>
  </mc:AlternateContent>
  <bookViews>
    <workbookView xWindow="0" yWindow="0" windowWidth="25200" windowHeight="11985"/>
  </bookViews>
  <sheets>
    <sheet name="2009-10" sheetId="6" r:id="rId1"/>
    <sheet name="2010-11" sheetId="7" r:id="rId2"/>
    <sheet name="2011-12" sheetId="8" r:id="rId3"/>
    <sheet name="2012-13" sheetId="9" r:id="rId4"/>
    <sheet name="2013-14" sheetId="10" r:id="rId5"/>
    <sheet name="2014-15" sheetId="11" r:id="rId6"/>
  </sheets>
  <definedNames>
    <definedName name="_xlnm.Print_Area" localSheetId="0">'2009-10'!$A$1:$L$22</definedName>
    <definedName name="_xlnm.Print_Area" localSheetId="4">'2013-14'!$A$1:$K$54</definedName>
    <definedName name="_xlnm.Print_Area" localSheetId="5">'2014-15'!$A$1:$K$93</definedName>
  </definedNames>
  <calcPr calcId="152511"/>
</workbook>
</file>

<file path=xl/calcChain.xml><?xml version="1.0" encoding="utf-8"?>
<calcChain xmlns="http://schemas.openxmlformats.org/spreadsheetml/2006/main">
  <c r="B93" i="11" l="1"/>
  <c r="C83" i="11" l="1"/>
  <c r="C54" i="10"/>
  <c r="C18" i="9"/>
  <c r="C21" i="8"/>
  <c r="C44" i="7"/>
  <c r="C22" i="6"/>
</calcChain>
</file>

<file path=xl/connections.xml><?xml version="1.0" encoding="utf-8"?>
<connections xmlns="http://schemas.openxmlformats.org/spreadsheetml/2006/main">
  <connection id="1" keepAlive="1" name="CBD-4DP-SQLDV05_WCG_DW01,51181 Staging Auditor Order No" type="5" refreshedVersion="4" saveData="1">
    <dbPr connection="Provider=SQLOLEDB.1;Integrated Security=SSPI;Persist Security Info=True;Initial Catalog=Staging;Data Source=CBD-4DP-SQLDV05\WCG_DW01,51181;Use Procedure for Prepare=1;Auto Translate=True;Packet Size=4096;Workstation ID=SDUPLOOY-PC1;Use Encryption for Data=False;Tag with column collation when possible=False" command="SELECT        dimension.vw_Fund.FundType, dimension.vw_Item.ItemDesc, dimension.vw_Asset.AssetDesc, BAS_Detail_Auditor.Main_General_Ledger.Period, _x000d__x000a_                         dimension.vw_Item_BMI.BMI_MainGroup, dimension.vw_Item_BMI.BMI_EconClass, dimension.vw_Item_BMI.BMI_SubGroup, _x000d__x000a_                         BAS_Detail_Auditor.Main_General_Ledger.TransactionDescription, BAS_Detail_Auditor.Main_General_Ledger.SourceSystem, _x000d__x000a_                         BAS_Detail_Auditor.Main_General_Ledger.Transaction_Date, BAS_Detail_Auditor.Main_General_Ledger.TransactionNumber, dimension.vw_Entity.SPName, _x000d__x000a_                         BAS_Detail_Auditor.Main_General_Ledger.Total AS Tot, dimension.vw_Infra.InfraDesc, BAS_Detail_Auditor.Main_General_Ledger.Functional_Area_Code, _x000d__x000a_                         BAS_Detail_Auditor.Main_General_Ledger.Functional_Area_Number, BAS_Detail_Auditor.Main_General_Ledger.ReferenceNumber, dimension.vw_Proj.ProjDesc, _x000d__x000a_                         dimension.vw_RegID.RegIDDesc, dimension.vw_Resp.RespDesc, BAS_Detail_Auditor.Main_General_Ledger.User_ID, dimension.vw_Obj.ObjDesc, _x000d__x000a_                         dimension.vw_Fund.FundDesc, dimension.vw_Entity.EntityName, BAS_Detail_Auditor.Main_General_Ledger.InstallationId, _x000d__x000a_                         BAS_Detail_Auditor.ERF_Supplier$.Supplier, BAS_Detail_Auditor.ERF_Supplier$.[Supplier No]_x000d__x000a_FROM            dimension.vw_Fund INNER JOIN_x000d__x000a_                         BAS_Detail_Auditor.Main_General_Ledger ON dimension.vw_Fund.FundCode = BAS_Detail_Auditor.Main_General_Ledger.FundCode INNER JOIN_x000d__x000a_                         dimension.vw_Item ON BAS_Detail_Auditor.Main_General_Ledger.ItemCode = dimension.vw_Item.ItemCode INNER JOIN_x000d__x000a_                         dimension.vw_Asset ON BAS_Detail_Auditor.Main_General_Ledger.AssetCode = dimension.vw_Asset.AssetCode INNER JOIN_x000d__x000a_                         dimension.vw_Item_BMI ON BAS_Detail_Auditor.Main_General_Ledger.ItemCode = dimension.vw_Item_BMI.ItemCode AND _x000d__x000a_                         BAS_Detail_Auditor.Main_General_Ledger.EconClass = dimension.vw_Item_BMI.EconClass INNER JOIN_x000d__x000a_                         dimension.vw_Entity ON BAS_Detail_Auditor.Main_General_Ledger.RespCode = dimension.vw_Entity.RespCode INNER JOIN_x000d__x000a_                         dimension.vw_Infra ON BAS_Detail_Auditor.Main_General_Ledger.InfraCode = dimension.vw_Infra.InfraCode INNER JOIN_x000d__x000a_                         dimension.vw_Resp ON BAS_Detail_Auditor.Main_General_Ledger.RespCode = dimension.vw_Resp.RespCode INNER JOIN_x000d__x000a_                         dimension.vw_Proj ON BAS_Detail_Auditor.Main_General_Ledger.ProjCode = dimension.vw_Proj.ProjCode INNER JOIN_x000d__x000a_                         dimension.vw_RegID ON BAS_Detail_Auditor.Main_General_Ledger.RegIdCode = dimension.vw_RegID.RegIDCode INNER JOIN_x000d__x000a_                         dimension.vw_Obj ON BAS_Detail_Auditor.Main_General_Ledger.ObjCode = dimension.vw_Obj.ObjCode AND _x000d__x000a_                         dimension.vw_Entity.ObjSP_fk = dimension.vw_Obj.Obj_SP_fk LEFT OUTER JOIN_x000d__x000a_                         BAS_Detail_Auditor.ERF_Supplier$ ON BAS_Detail_Auditor.Main_General_Ledger.InstallationId = BAS_Detail_Auditor.ERF_Supplier$.Installation AND _x000d__x000a_                         BAS_Detail_Auditor.Main_General_Ledger.TransactionNumber = BAS_Detail_Auditor.ERF_Supplier$.[Transaction]_x000d__x000a_WHERE        (dimension.vw_Fund.FundType = 'EXPENDITURE') AND (BAS_Detail_Auditor.Main_General_Ledger.Period &gt; '201203') AND _x000d__x000a_                         (BAS_Detail_Auditor.Main_General_Ledger.TransactionNumber like '%036730%')"/>
  </connection>
  <connection id="2" name="Register" type="1" refreshedVersion="5" saveData="1">
    <dbPr connection="DSN=Staging;Description=Staging database;UID=dutoit;Trusted_Connection=Yes;APP=2007 Microsoft Office system;WSID=DDUTOIT;DATABASE=Staging;" command="SELECT        dimension.vw_Fund.FundType, dimension.vw_Item.ItemDesc, dimension.vw_Asset.AssetDesc, BAS_Detail_Auditor.Main_General_Ledger_NewCopy.Period, _x000d__x000a_                         dimension.vw_Item_BMI.BMI_MainGroup, dimension.vw_Item_BMI.BMI_EconClass, dimension.vw_Item_BMI.BMI_SubGroup, _x000d__x000a_                         BAS_Detail_Auditor.Main_General_Ledger_NewCopy.TransactionDescription, BAS_Detail_Auditor.Main_General_Ledger_NewCopy.SourceSystem, _x000d__x000a_                         BAS_Detail_Auditor.Main_General_Ledger_NewCopy.Transaction_Date, BAS_Detail_Auditor.Main_General_Ledger_NewCopy.TransactionNumber, _x000d__x000a_                         dimension.vw_Entity.SPName, BAS_Detail_Auditor.Main_General_Ledger_NewCopy.Total AS Tot, dimension.vw_Infra.InfraDesc, _x000d__x000a_                         BAS_Detail_Auditor.Main_General_Ledger_NewCopy.Functional_Area_Code, BAS_Detail_Auditor.Main_General_Ledger_NewCopy.Functional_Area_Number, _x000d__x000a_                         BAS_Detail_Auditor.Main_General_Ledger_NewCopy.ReferenceNumber, dimension.vw_Proj.ProjDesc, dimension.vw_RegID.RegIDDesc, _x000d__x000a_                         dimension.vw_Resp.RespDesc, BAS_Detail_Auditor.Main_General_Ledger_NewCopy.User_ID, dimension.vw_Obj.ObjDesc, dimension.vw_Fund.FundDesc, _x000d__x000a_                         dimension.vw_Entity.EntityName, BAS_Detail_Auditor.Main_General_Ledger_NewCopy.InstallationId, Jameel.ERF_Supplier_Updated.Entity_System_Number, _x000d__x000a_                         Jameel.ERF_Supplier_Updated.Entity_Last_Name_x000d__x000a_FROM            dimension.vw_Fund INNER JOIN_x000d__x000a_                         BAS_Detail_Auditor.Main_General_Ledger_NewCopy ON _x000d__x000a_                         dimension.vw_Fund.FundCode = BAS_Detail_Auditor.Main_General_Ledger_NewCopy.FundCode INNER JOIN_x000d__x000a_                         dimension.vw_Item ON BAS_Detail_Auditor.Main_General_Ledger_NewCopy.ItemCode = dimension.vw_Item.ItemCode INNER JOIN_x000d__x000a_                         dimension.vw_Asset ON BAS_Detail_Auditor.Main_General_Ledger_NewCopy.AssetCode = dimension.vw_Asset.AssetCode INNER JOIN_x000d__x000a_                         dimension.vw_Item_BMI ON BAS_Detail_Auditor.Main_General_Ledger_NewCopy.ItemCode = dimension.vw_Item_BMI.ItemCode AND _x000d__x000a_                         BAS_Detail_Auditor.Main_General_Ledger_NewCopy.EconClass = dimension.vw_Item_BMI.EconClass INNER JOIN_x000d__x000a_                         dimension.vw_Entity ON BAS_Detail_Auditor.Main_General_Ledger_NewCopy.RespCode = dimension.vw_Entity.RespCode INNER JOIN_x000d__x000a_                         dimension.vw_Infra ON BAS_Detail_Auditor.Main_General_Ledger_NewCopy.InfraCode = dimension.vw_Infra.InfraCode INNER JOIN_x000d__x000a_                         dimension.vw_Resp ON BAS_Detail_Auditor.Main_General_Ledger_NewCopy.RespCode = dimension.vw_Resp.RespCode INNER JOIN_x000d__x000a_                         dimension.vw_Proj ON BAS_Detail_Auditor.Main_General_Ledger_NewCopy.ProjCode = dimension.vw_Proj.ProjCode INNER JOIN_x000d__x000a_                         dimension.vw_RegID ON BAS_Detail_Auditor.Main_General_Ledger_NewCopy.RegIdCode = dimension.vw_RegID.RegIDCode INNER JOIN_x000d__x000a_                         dimension.vw_Obj ON BAS_Detail_Auditor.Main_General_Ledger_NewCopy.ObjCode = dimension.vw_Obj.ObjCode AND _x000d__x000a_                         dimension.vw_Entity.ObjSP_fk = dimension.vw_Obj.Obj_SP_fk INNER JOIN_x000d__x000a_                         BAS.Lookup_Time ON BAS_Detail_Auditor.Main_General_Ledger_NewCopy.Period = BAS.Lookup_Time.Period LEFT OUTER JOIN_x000d__x000a_                         Jameel.ERF_Supplier_Updated ON BAS_Detail_Auditor.Main_General_Ledger_NewCopy.InstallationId = Jameel.ERF_Supplier_Updated.Installation_Id AND _x000d__x000a_                         BAS_Detail_Auditor.Main_General_Ledger_NewCopy.TransactionNumber = Jameel.ERF_Supplier_Updated.TransactionNumber_x000d__x000a_WHERE        (dimension.vw_Fund.FundType = 'EXPENDITURE') AND (BAS.Lookup_Time.FinYear &gt; '2007-2008') AND _x000d__x000a_                         (dimension.vw_Resp.RespDesc = 'DIRECTOR COMMUNICATION') AND (dimension.vw_Item_BMI.BMI_SubGroup = 'Advertising') OR_x000d__x000a_                         (dimension.vw_Fund.FundType = 'EXPENDITURE') AND (BAS.Lookup_Time.FinYear &gt; '2007-2008') AND _x000d__x000a_                         (dimension.vw_Resp.RespDesc = 'DIRECTOR: COMMUNICATION') AND (dimension.vw_Item_BMI.BMI_SubGroup = 'Advertising')"/>
  </connection>
</connections>
</file>

<file path=xl/sharedStrings.xml><?xml version="1.0" encoding="utf-8"?>
<sst xmlns="http://schemas.openxmlformats.org/spreadsheetml/2006/main" count="659" uniqueCount="98">
  <si>
    <t>201402</t>
  </si>
  <si>
    <t>200904</t>
  </si>
  <si>
    <t>200906</t>
  </si>
  <si>
    <t>200909</t>
  </si>
  <si>
    <t>200910</t>
  </si>
  <si>
    <t>200911</t>
  </si>
  <si>
    <t>200912</t>
  </si>
  <si>
    <t>201002</t>
  </si>
  <si>
    <t>201003</t>
  </si>
  <si>
    <t>201004</t>
  </si>
  <si>
    <t>201005</t>
  </si>
  <si>
    <t>201006</t>
  </si>
  <si>
    <t>201007</t>
  </si>
  <si>
    <t>201008</t>
  </si>
  <si>
    <t>201009</t>
  </si>
  <si>
    <t>201011</t>
  </si>
  <si>
    <t>201012</t>
  </si>
  <si>
    <t>201102</t>
  </si>
  <si>
    <t>201103</t>
  </si>
  <si>
    <t>201104</t>
  </si>
  <si>
    <t>201105</t>
  </si>
  <si>
    <t>201106</t>
  </si>
  <si>
    <t>201107</t>
  </si>
  <si>
    <t>201109</t>
  </si>
  <si>
    <t>201110</t>
  </si>
  <si>
    <t>201112</t>
  </si>
  <si>
    <t>201201</t>
  </si>
  <si>
    <t>201203</t>
  </si>
  <si>
    <t>201204</t>
  </si>
  <si>
    <t>201205</t>
  </si>
  <si>
    <t>201207</t>
  </si>
  <si>
    <t>201209</t>
  </si>
  <si>
    <t>201301</t>
  </si>
  <si>
    <t>201302</t>
  </si>
  <si>
    <t>201303</t>
  </si>
  <si>
    <t>201304</t>
  </si>
  <si>
    <t>201307</t>
  </si>
  <si>
    <t>201310</t>
  </si>
  <si>
    <t>201311</t>
  </si>
  <si>
    <t>201312</t>
  </si>
  <si>
    <t>201401</t>
  </si>
  <si>
    <t>201403</t>
  </si>
  <si>
    <t>201404</t>
  </si>
  <si>
    <t>201405</t>
  </si>
  <si>
    <t>201407</t>
  </si>
  <si>
    <t>201408</t>
  </si>
  <si>
    <t>201409</t>
  </si>
  <si>
    <t>201410</t>
  </si>
  <si>
    <t>201411</t>
  </si>
  <si>
    <t>201412</t>
  </si>
  <si>
    <t>201501</t>
  </si>
  <si>
    <t>201502</t>
  </si>
  <si>
    <t>201503</t>
  </si>
  <si>
    <t>MARKETING</t>
  </si>
  <si>
    <t>MEDIA 24 BPK H/A DIE BURGER SIRK</t>
  </si>
  <si>
    <t>FLEX AFRICA SALES</t>
  </si>
  <si>
    <t>FLEXI BIZZ MEDIA</t>
  </si>
  <si>
    <t>HUMAN COMMUNICATIONS (PTY) LTD</t>
  </si>
  <si>
    <t>RADIO ZIBONELE</t>
  </si>
  <si>
    <t>INDEPENDENT NEWSPAPERS</t>
  </si>
  <si>
    <t>RADIO HEART 104.9 CAPE TOWN (PTY</t>
  </si>
  <si>
    <t>HUMAN COMMUNICATIONS</t>
  </si>
  <si>
    <t>COMUTANET</t>
  </si>
  <si>
    <t>SADC PUBLISHING</t>
  </si>
  <si>
    <t>SABC</t>
  </si>
  <si>
    <t>BOOMROC PRODUCTIONS CC</t>
  </si>
  <si>
    <t>CAMEO MULTIMEDIA</t>
  </si>
  <si>
    <t>ERIC MILLER</t>
  </si>
  <si>
    <t>AYANDA MBANGA COMMUNICATIONS</t>
  </si>
  <si>
    <t>"DIE BURGER - MEDIA 24 "</t>
  </si>
  <si>
    <t>BOLAND PROMOTIONS (PTY) LTD</t>
  </si>
  <si>
    <t>DRAFTFCB SOUTH AFRICA PTY LTD</t>
  </si>
  <si>
    <t>YOUNG &amp; RUBICAM SA</t>
  </si>
  <si>
    <t>AYANDA MBANGA_COMMUNICATIONS</t>
  </si>
  <si>
    <t>YOUNG &amp; RUBICAM SA PTY LTD</t>
  </si>
  <si>
    <t>DRAFTFCB SA</t>
  </si>
  <si>
    <t>2009-10</t>
  </si>
  <si>
    <t>DATE</t>
  </si>
  <si>
    <t>2010-11</t>
  </si>
  <si>
    <t>2011-12</t>
  </si>
  <si>
    <t>2012-13</t>
  </si>
  <si>
    <t>2013-14</t>
  </si>
  <si>
    <t>2014-15</t>
  </si>
  <si>
    <t>TOTAL</t>
  </si>
  <si>
    <t>What did the department spend on (a) marketing and (b) advertising on (i) radio, (ii) television, (iii) print media for every financial year from 2009 to the latest available date for which information is available, for each of the cases, which (aa) radio, (bb) television and (cc) print media were used and (dd) at what cost?</t>
  </si>
  <si>
    <t>Mr P Uys to ask Dr Nomafrench Mbombo, Minister of Health:</t>
  </si>
  <si>
    <t>COMPANY NAME</t>
  </si>
  <si>
    <t>MEDIUM</t>
  </si>
  <si>
    <t>RADIO ADVERTISEMENT</t>
  </si>
  <si>
    <t>PRINT ADVERTISEMENT</t>
  </si>
  <si>
    <t>OUTDOOR ACTIVATION (TAXI RANKS AND TRAIN STATIONS)</t>
  </si>
  <si>
    <t>RADIO ADVERTISMENT</t>
  </si>
  <si>
    <t>PRODUCTION/AGENCY COST</t>
  </si>
  <si>
    <t>MARKETING: DIARRHOEA WATER BAGS</t>
  </si>
  <si>
    <t>GRAND TOTAL</t>
  </si>
  <si>
    <t>COST ('000)</t>
  </si>
  <si>
    <t>VARIOUS MEDIA TYPES (INCL PRINT, RADIO AND OUTDOOR)</t>
  </si>
  <si>
    <t>GRAND TOTAL SPENT ON ADVERTISING: 2009-2015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</si>
</sst>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9">
    <xf numFmtId="0" fontId="0" fillId="0" borderId="0" xfId="0"/>
    <xf numFmtId="0" fontId="2" fillId="0" borderId="0" xfId="0" applyFont="1"/>
    <xf numFmtId="0" fontId="0" fillId="0" borderId="0" xfId="0" applyFont="1"/>
    <xf numFmtId="165" fontId="0" fillId="0" borderId="0" xfId="0" applyNumberFormat="1" applyFont="1"/>
    <xf numFmtId="0" fontId="0" fillId="0" borderId="0" xfId="0" applyFont="1" applyAlignment="1">
      <alignment horizontal="right"/>
    </xf>
    <xf numFmtId="0" fontId="0" fillId="0" borderId="0" xfId="0" applyFont="1" applyAlignment="1">
      <alignment horizontal="centerContinuous"/>
    </xf>
    <xf numFmtId="49" fontId="0" fillId="0" borderId="0" xfId="0" applyNumberFormat="1"/>
    <xf numFmtId="0" fontId="0" fillId="0" borderId="0" xfId="0" applyAlignment="1">
      <alignment horizontal="left"/>
    </xf>
    <xf numFmtId="164" fontId="0" fillId="0" borderId="0" xfId="1" applyFont="1" applyAlignment="1">
      <alignment horizontal="right" vertical="center"/>
    </xf>
    <xf numFmtId="0" fontId="0" fillId="0" borderId="0" xfId="0" applyAlignment="1">
      <alignment horizontal="left" vertical="top" wrapText="1"/>
    </xf>
    <xf numFmtId="3" fontId="0" fillId="0" borderId="0" xfId="0" applyNumberFormat="1"/>
    <xf numFmtId="49" fontId="2" fillId="0" borderId="0" xfId="0" applyNumberFormat="1" applyFont="1"/>
    <xf numFmtId="3" fontId="2" fillId="0" borderId="0" xfId="0" applyNumberFormat="1" applyFont="1"/>
    <xf numFmtId="165" fontId="2" fillId="0" borderId="0" xfId="0" applyNumberFormat="1" applyFont="1"/>
    <xf numFmtId="0" fontId="0" fillId="0" borderId="1" xfId="0" applyBorder="1" applyAlignment="1">
      <alignment horizontal="left"/>
    </xf>
    <xf numFmtId="164" fontId="0" fillId="0" borderId="1" xfId="1" applyFont="1" applyBorder="1" applyAlignment="1">
      <alignment horizontal="righ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view="pageBreakPreview" zoomScale="60" zoomScaleNormal="100" workbookViewId="0">
      <selection activeCell="A6" sqref="A6"/>
    </sheetView>
  </sheetViews>
  <sheetFormatPr defaultRowHeight="15" x14ac:dyDescent="0.25"/>
  <cols>
    <col min="1" max="1" width="36.28515625" bestFit="1" customWidth="1"/>
  </cols>
  <sheetData>
    <row r="1" spans="1:5" x14ac:dyDescent="0.25">
      <c r="A1" s="14" t="s">
        <v>85</v>
      </c>
      <c r="B1" s="14"/>
      <c r="C1" s="14"/>
      <c r="D1" s="15"/>
    </row>
    <row r="2" spans="1:5" ht="81.75" customHeight="1" x14ac:dyDescent="0.25">
      <c r="A2" s="16" t="s">
        <v>84</v>
      </c>
      <c r="B2" s="16"/>
      <c r="C2" s="16"/>
      <c r="D2" s="16"/>
    </row>
    <row r="5" spans="1:5" x14ac:dyDescent="0.25">
      <c r="A5" s="11" t="s">
        <v>76</v>
      </c>
    </row>
    <row r="6" spans="1:5" x14ac:dyDescent="0.25">
      <c r="B6" s="1"/>
      <c r="C6" s="1"/>
      <c r="D6" s="1"/>
      <c r="E6" s="1"/>
    </row>
    <row r="7" spans="1:5" x14ac:dyDescent="0.25">
      <c r="A7" s="1" t="s">
        <v>86</v>
      </c>
      <c r="B7" s="1" t="s">
        <v>77</v>
      </c>
      <c r="C7" s="1" t="s">
        <v>95</v>
      </c>
      <c r="D7" s="1"/>
      <c r="E7" s="1" t="s">
        <v>87</v>
      </c>
    </row>
    <row r="8" spans="1:5" x14ac:dyDescent="0.25">
      <c r="A8" s="2" t="s">
        <v>55</v>
      </c>
      <c r="B8" s="4" t="s">
        <v>1</v>
      </c>
      <c r="C8" s="3">
        <v>57000</v>
      </c>
      <c r="E8" t="s">
        <v>88</v>
      </c>
    </row>
    <row r="9" spans="1:5" x14ac:dyDescent="0.25">
      <c r="A9" s="2" t="s">
        <v>69</v>
      </c>
      <c r="B9" s="4" t="s">
        <v>2</v>
      </c>
      <c r="C9" s="3">
        <v>12448.8</v>
      </c>
      <c r="E9" t="s">
        <v>89</v>
      </c>
    </row>
    <row r="10" spans="1:5" x14ac:dyDescent="0.25">
      <c r="A10" s="2" t="s">
        <v>60</v>
      </c>
      <c r="B10" s="4" t="s">
        <v>1</v>
      </c>
      <c r="C10" s="3">
        <v>63731.7</v>
      </c>
      <c r="E10" t="s">
        <v>88</v>
      </c>
    </row>
    <row r="11" spans="1:5" x14ac:dyDescent="0.25">
      <c r="A11" s="2" t="s">
        <v>56</v>
      </c>
      <c r="B11" s="4" t="s">
        <v>1</v>
      </c>
      <c r="C11" s="3">
        <v>84474</v>
      </c>
      <c r="E11" t="s">
        <v>88</v>
      </c>
    </row>
    <row r="12" spans="1:5" x14ac:dyDescent="0.25">
      <c r="A12" s="2" t="s">
        <v>62</v>
      </c>
      <c r="B12" s="4" t="s">
        <v>1</v>
      </c>
      <c r="C12" s="3">
        <v>150844.79999999999</v>
      </c>
      <c r="E12" t="s">
        <v>90</v>
      </c>
    </row>
    <row r="13" spans="1:5" x14ac:dyDescent="0.25">
      <c r="A13" s="2" t="s">
        <v>54</v>
      </c>
      <c r="B13" s="4" t="s">
        <v>2</v>
      </c>
      <c r="C13" s="3">
        <v>1749.24</v>
      </c>
      <c r="E13" t="s">
        <v>89</v>
      </c>
    </row>
    <row r="14" spans="1:5" x14ac:dyDescent="0.25">
      <c r="A14" s="2" t="s">
        <v>55</v>
      </c>
      <c r="B14" s="4" t="s">
        <v>3</v>
      </c>
      <c r="C14" s="3">
        <v>50000</v>
      </c>
      <c r="E14" t="s">
        <v>88</v>
      </c>
    </row>
    <row r="15" spans="1:5" x14ac:dyDescent="0.25">
      <c r="A15" s="2" t="s">
        <v>55</v>
      </c>
      <c r="B15" s="4" t="s">
        <v>4</v>
      </c>
      <c r="C15" s="3">
        <v>45000</v>
      </c>
      <c r="E15" t="s">
        <v>88</v>
      </c>
    </row>
    <row r="16" spans="1:5" x14ac:dyDescent="0.25">
      <c r="A16" s="2" t="s">
        <v>63</v>
      </c>
      <c r="B16" s="4" t="s">
        <v>5</v>
      </c>
      <c r="C16" s="3">
        <v>9114.2999999999993</v>
      </c>
      <c r="E16" t="s">
        <v>89</v>
      </c>
    </row>
    <row r="17" spans="1:5" x14ac:dyDescent="0.25">
      <c r="A17" s="2" t="s">
        <v>55</v>
      </c>
      <c r="B17" s="4" t="s">
        <v>6</v>
      </c>
      <c r="C17" s="3">
        <v>50000</v>
      </c>
      <c r="E17" t="s">
        <v>88</v>
      </c>
    </row>
    <row r="18" spans="1:5" x14ac:dyDescent="0.25">
      <c r="A18" s="2" t="s">
        <v>55</v>
      </c>
      <c r="B18" s="4" t="s">
        <v>6</v>
      </c>
      <c r="C18" s="3">
        <v>50000</v>
      </c>
      <c r="E18" t="s">
        <v>88</v>
      </c>
    </row>
    <row r="19" spans="1:5" x14ac:dyDescent="0.25">
      <c r="A19" s="2" t="s">
        <v>57</v>
      </c>
      <c r="B19" s="4" t="s">
        <v>7</v>
      </c>
      <c r="C19" s="3">
        <v>55780.09</v>
      </c>
      <c r="E19" t="s">
        <v>89</v>
      </c>
    </row>
    <row r="20" spans="1:5" x14ac:dyDescent="0.25">
      <c r="A20" s="2" t="s">
        <v>56</v>
      </c>
      <c r="B20" s="4" t="s">
        <v>7</v>
      </c>
      <c r="C20" s="3">
        <v>30000</v>
      </c>
      <c r="E20" t="s">
        <v>88</v>
      </c>
    </row>
    <row r="21" spans="1:5" x14ac:dyDescent="0.25">
      <c r="A21" s="2" t="s">
        <v>58</v>
      </c>
      <c r="B21" s="4" t="s">
        <v>8</v>
      </c>
      <c r="C21" s="3">
        <v>13680</v>
      </c>
      <c r="E21" t="s">
        <v>88</v>
      </c>
    </row>
    <row r="22" spans="1:5" x14ac:dyDescent="0.25">
      <c r="A22" s="1" t="s">
        <v>83</v>
      </c>
      <c r="C22" s="13">
        <f>SUM(C8:C21)</f>
        <v>673822.92999999993</v>
      </c>
    </row>
  </sheetData>
  <mergeCells count="1">
    <mergeCell ref="A2:D2"/>
  </mergeCell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60" zoomScaleNormal="100" workbookViewId="0">
      <selection activeCell="H9" sqref="H9"/>
    </sheetView>
  </sheetViews>
  <sheetFormatPr defaultRowHeight="15" x14ac:dyDescent="0.25"/>
  <cols>
    <col min="1" max="1" width="35.85546875" bestFit="1" customWidth="1"/>
  </cols>
  <sheetData>
    <row r="1" spans="1:5" x14ac:dyDescent="0.25">
      <c r="A1" s="7" t="s">
        <v>85</v>
      </c>
      <c r="B1" s="7"/>
      <c r="C1" s="7"/>
      <c r="D1" s="8"/>
    </row>
    <row r="2" spans="1:5" ht="85.5" customHeight="1" x14ac:dyDescent="0.25">
      <c r="A2" s="17" t="s">
        <v>84</v>
      </c>
      <c r="B2" s="17"/>
      <c r="C2" s="17"/>
      <c r="D2" s="17"/>
    </row>
    <row r="4" spans="1:5" x14ac:dyDescent="0.25">
      <c r="A4" s="11" t="s">
        <v>78</v>
      </c>
      <c r="B4" s="1"/>
      <c r="C4" s="1"/>
      <c r="D4" s="1"/>
      <c r="E4" s="1"/>
    </row>
    <row r="5" spans="1:5" x14ac:dyDescent="0.25">
      <c r="A5" s="11"/>
      <c r="B5" s="1"/>
      <c r="C5" s="1"/>
      <c r="D5" s="1"/>
      <c r="E5" s="1"/>
    </row>
    <row r="6" spans="1:5" x14ac:dyDescent="0.25">
      <c r="A6" s="1" t="s">
        <v>86</v>
      </c>
      <c r="B6" s="1" t="s">
        <v>77</v>
      </c>
      <c r="C6" s="1" t="s">
        <v>95</v>
      </c>
      <c r="D6" s="1"/>
      <c r="E6" s="1" t="s">
        <v>87</v>
      </c>
    </row>
    <row r="7" spans="1:5" x14ac:dyDescent="0.25">
      <c r="A7" s="2" t="s">
        <v>55</v>
      </c>
      <c r="B7" s="4" t="s">
        <v>9</v>
      </c>
      <c r="C7" s="3">
        <v>50000</v>
      </c>
      <c r="E7" t="s">
        <v>88</v>
      </c>
    </row>
    <row r="8" spans="1:5" x14ac:dyDescent="0.25">
      <c r="A8" s="2" t="s">
        <v>56</v>
      </c>
      <c r="B8" s="4" t="s">
        <v>9</v>
      </c>
      <c r="C8" s="3">
        <v>130000</v>
      </c>
      <c r="E8" t="s">
        <v>88</v>
      </c>
    </row>
    <row r="9" spans="1:5" x14ac:dyDescent="0.25">
      <c r="A9" s="2" t="s">
        <v>59</v>
      </c>
      <c r="B9" s="4" t="s">
        <v>10</v>
      </c>
      <c r="C9" s="3">
        <v>1329.9</v>
      </c>
      <c r="E9" t="s">
        <v>89</v>
      </c>
    </row>
    <row r="10" spans="1:5" x14ac:dyDescent="0.25">
      <c r="A10" s="2" t="s">
        <v>60</v>
      </c>
      <c r="B10" s="4" t="s">
        <v>10</v>
      </c>
      <c r="C10" s="3">
        <v>53580</v>
      </c>
      <c r="E10" t="s">
        <v>88</v>
      </c>
    </row>
    <row r="11" spans="1:5" x14ac:dyDescent="0.25">
      <c r="A11" s="2" t="s">
        <v>56</v>
      </c>
      <c r="B11" s="4" t="s">
        <v>10</v>
      </c>
      <c r="C11" s="3">
        <v>120000</v>
      </c>
      <c r="E11" t="s">
        <v>88</v>
      </c>
    </row>
    <row r="12" spans="1:5" x14ac:dyDescent="0.25">
      <c r="A12" s="2" t="s">
        <v>60</v>
      </c>
      <c r="B12" s="4" t="s">
        <v>11</v>
      </c>
      <c r="C12" s="3">
        <v>31920</v>
      </c>
      <c r="E12" t="s">
        <v>88</v>
      </c>
    </row>
    <row r="13" spans="1:5" x14ac:dyDescent="0.25">
      <c r="A13" s="2" t="s">
        <v>57</v>
      </c>
      <c r="B13" s="4" t="s">
        <v>11</v>
      </c>
      <c r="C13" s="3">
        <v>31238.38</v>
      </c>
      <c r="E13" t="s">
        <v>89</v>
      </c>
    </row>
    <row r="14" spans="1:5" x14ac:dyDescent="0.25">
      <c r="A14" s="2" t="s">
        <v>56</v>
      </c>
      <c r="B14" s="4" t="s">
        <v>11</v>
      </c>
      <c r="C14" s="3">
        <v>30000</v>
      </c>
      <c r="E14" t="s">
        <v>88</v>
      </c>
    </row>
    <row r="15" spans="1:5" x14ac:dyDescent="0.25">
      <c r="A15" s="2" t="s">
        <v>57</v>
      </c>
      <c r="B15" s="4" t="s">
        <v>11</v>
      </c>
      <c r="C15" s="3">
        <v>49071.3</v>
      </c>
      <c r="E15" t="s">
        <v>89</v>
      </c>
    </row>
    <row r="16" spans="1:5" x14ac:dyDescent="0.25">
      <c r="A16" s="2" t="s">
        <v>57</v>
      </c>
      <c r="B16" s="4" t="s">
        <v>11</v>
      </c>
      <c r="C16" s="3">
        <v>87989.759999999995</v>
      </c>
      <c r="E16" t="s">
        <v>89</v>
      </c>
    </row>
    <row r="17" spans="1:5" x14ac:dyDescent="0.25">
      <c r="A17" s="2" t="s">
        <v>61</v>
      </c>
      <c r="B17" s="4" t="s">
        <v>12</v>
      </c>
      <c r="C17" s="3">
        <v>108851.46</v>
      </c>
      <c r="E17" t="s">
        <v>89</v>
      </c>
    </row>
    <row r="18" spans="1:5" x14ac:dyDescent="0.25">
      <c r="A18" s="2" t="s">
        <v>61</v>
      </c>
      <c r="B18" s="4" t="s">
        <v>12</v>
      </c>
      <c r="C18" s="3">
        <v>49932</v>
      </c>
      <c r="E18" t="s">
        <v>89</v>
      </c>
    </row>
    <row r="19" spans="1:5" x14ac:dyDescent="0.25">
      <c r="A19" s="2" t="s">
        <v>61</v>
      </c>
      <c r="B19" s="4" t="s">
        <v>12</v>
      </c>
      <c r="C19" s="3">
        <v>63159.42</v>
      </c>
      <c r="E19" t="s">
        <v>89</v>
      </c>
    </row>
    <row r="20" spans="1:5" x14ac:dyDescent="0.25">
      <c r="A20" s="2" t="s">
        <v>61</v>
      </c>
      <c r="B20" s="4" t="s">
        <v>12</v>
      </c>
      <c r="C20" s="3">
        <v>35762.94</v>
      </c>
      <c r="E20" t="s">
        <v>89</v>
      </c>
    </row>
    <row r="21" spans="1:5" x14ac:dyDescent="0.25">
      <c r="A21" s="2" t="s">
        <v>61</v>
      </c>
      <c r="B21" s="4" t="s">
        <v>12</v>
      </c>
      <c r="C21" s="3">
        <v>10489.82</v>
      </c>
      <c r="E21" t="s">
        <v>89</v>
      </c>
    </row>
    <row r="22" spans="1:5" x14ac:dyDescent="0.25">
      <c r="A22" s="2" t="s">
        <v>61</v>
      </c>
      <c r="B22" s="4" t="s">
        <v>12</v>
      </c>
      <c r="C22" s="3">
        <v>11952</v>
      </c>
      <c r="E22" t="s">
        <v>89</v>
      </c>
    </row>
    <row r="23" spans="1:5" x14ac:dyDescent="0.25">
      <c r="A23" s="2" t="s">
        <v>59</v>
      </c>
      <c r="B23" s="4" t="s">
        <v>13</v>
      </c>
      <c r="C23" s="3">
        <v>68212.58</v>
      </c>
      <c r="E23" t="s">
        <v>89</v>
      </c>
    </row>
    <row r="24" spans="1:5" x14ac:dyDescent="0.25">
      <c r="A24" s="2" t="s">
        <v>59</v>
      </c>
      <c r="B24" s="4" t="s">
        <v>13</v>
      </c>
      <c r="C24" s="3">
        <v>34559.1</v>
      </c>
      <c r="E24" t="s">
        <v>89</v>
      </c>
    </row>
    <row r="25" spans="1:5" x14ac:dyDescent="0.25">
      <c r="A25" s="2" t="s">
        <v>59</v>
      </c>
      <c r="B25" s="4" t="s">
        <v>13</v>
      </c>
      <c r="C25" s="3">
        <v>30000</v>
      </c>
      <c r="E25" t="s">
        <v>89</v>
      </c>
    </row>
    <row r="26" spans="1:5" x14ac:dyDescent="0.25">
      <c r="A26" s="2" t="s">
        <v>59</v>
      </c>
      <c r="B26" s="4" t="s">
        <v>13</v>
      </c>
      <c r="C26" s="3">
        <v>34559.1</v>
      </c>
      <c r="E26" t="s">
        <v>89</v>
      </c>
    </row>
    <row r="27" spans="1:5" x14ac:dyDescent="0.25">
      <c r="A27" s="2" t="s">
        <v>57</v>
      </c>
      <c r="B27" s="4" t="s">
        <v>14</v>
      </c>
      <c r="C27" s="3">
        <v>47743.199999999997</v>
      </c>
      <c r="E27" t="s">
        <v>89</v>
      </c>
    </row>
    <row r="28" spans="1:5" x14ac:dyDescent="0.25">
      <c r="A28" s="2" t="s">
        <v>57</v>
      </c>
      <c r="B28" s="4" t="s">
        <v>14</v>
      </c>
      <c r="C28" s="3">
        <v>31464</v>
      </c>
      <c r="E28" t="s">
        <v>89</v>
      </c>
    </row>
    <row r="29" spans="1:5" x14ac:dyDescent="0.25">
      <c r="A29" s="2" t="s">
        <v>57</v>
      </c>
      <c r="B29" s="4" t="s">
        <v>14</v>
      </c>
      <c r="C29" s="3">
        <v>25194</v>
      </c>
      <c r="E29" t="s">
        <v>89</v>
      </c>
    </row>
    <row r="30" spans="1:5" x14ac:dyDescent="0.25">
      <c r="A30" s="2" t="s">
        <v>57</v>
      </c>
      <c r="B30" s="4" t="s">
        <v>14</v>
      </c>
      <c r="C30" s="3">
        <v>19562.400000000001</v>
      </c>
      <c r="E30" t="s">
        <v>89</v>
      </c>
    </row>
    <row r="31" spans="1:5" x14ac:dyDescent="0.25">
      <c r="A31" s="2" t="s">
        <v>57</v>
      </c>
      <c r="B31" s="4" t="s">
        <v>14</v>
      </c>
      <c r="C31" s="3">
        <v>19810.02</v>
      </c>
      <c r="E31" t="s">
        <v>89</v>
      </c>
    </row>
    <row r="32" spans="1:5" x14ac:dyDescent="0.25">
      <c r="A32" s="2" t="s">
        <v>57</v>
      </c>
      <c r="B32" s="4" t="s">
        <v>14</v>
      </c>
      <c r="C32" s="3">
        <v>16872</v>
      </c>
      <c r="E32" t="s">
        <v>89</v>
      </c>
    </row>
    <row r="33" spans="1:5" x14ac:dyDescent="0.25">
      <c r="A33" s="2" t="s">
        <v>57</v>
      </c>
      <c r="B33" s="4" t="s">
        <v>14</v>
      </c>
      <c r="C33" s="3">
        <v>43776</v>
      </c>
      <c r="E33" t="s">
        <v>89</v>
      </c>
    </row>
    <row r="34" spans="1:5" x14ac:dyDescent="0.25">
      <c r="A34" s="2" t="s">
        <v>57</v>
      </c>
      <c r="B34" s="4" t="s">
        <v>14</v>
      </c>
      <c r="C34" s="3">
        <v>69010.58</v>
      </c>
      <c r="E34" t="s">
        <v>89</v>
      </c>
    </row>
    <row r="35" spans="1:5" x14ac:dyDescent="0.25">
      <c r="A35" s="2" t="s">
        <v>57</v>
      </c>
      <c r="B35" s="4" t="s">
        <v>15</v>
      </c>
      <c r="C35" s="3">
        <v>16872</v>
      </c>
      <c r="E35" t="s">
        <v>89</v>
      </c>
    </row>
    <row r="36" spans="1:5" x14ac:dyDescent="0.25">
      <c r="A36" s="2" t="s">
        <v>60</v>
      </c>
      <c r="B36" s="4" t="s">
        <v>15</v>
      </c>
      <c r="C36" s="3">
        <v>46512</v>
      </c>
      <c r="E36" t="s">
        <v>88</v>
      </c>
    </row>
    <row r="37" spans="1:5" x14ac:dyDescent="0.25">
      <c r="A37" s="2" t="s">
        <v>57</v>
      </c>
      <c r="B37" s="4" t="s">
        <v>15</v>
      </c>
      <c r="C37" s="3">
        <v>59166</v>
      </c>
      <c r="E37" t="s">
        <v>89</v>
      </c>
    </row>
    <row r="38" spans="1:5" x14ac:dyDescent="0.25">
      <c r="A38" s="2" t="s">
        <v>60</v>
      </c>
      <c r="B38" s="4" t="s">
        <v>15</v>
      </c>
      <c r="C38" s="3">
        <v>53580</v>
      </c>
      <c r="E38" t="s">
        <v>88</v>
      </c>
    </row>
    <row r="39" spans="1:5" x14ac:dyDescent="0.25">
      <c r="A39" s="2" t="s">
        <v>60</v>
      </c>
      <c r="B39" s="4" t="s">
        <v>16</v>
      </c>
      <c r="C39" s="3">
        <v>34200</v>
      </c>
      <c r="E39" t="s">
        <v>88</v>
      </c>
    </row>
    <row r="40" spans="1:5" x14ac:dyDescent="0.25">
      <c r="A40" s="2" t="s">
        <v>61</v>
      </c>
      <c r="B40" s="4" t="s">
        <v>17</v>
      </c>
      <c r="C40" s="3">
        <v>32369.62</v>
      </c>
      <c r="E40" t="s">
        <v>89</v>
      </c>
    </row>
    <row r="41" spans="1:5" x14ac:dyDescent="0.25">
      <c r="A41" s="2" t="s">
        <v>61</v>
      </c>
      <c r="B41" s="4" t="s">
        <v>17</v>
      </c>
      <c r="C41" s="3">
        <v>69312</v>
      </c>
      <c r="E41" t="s">
        <v>89</v>
      </c>
    </row>
    <row r="42" spans="1:5" x14ac:dyDescent="0.25">
      <c r="A42" s="2" t="s">
        <v>64</v>
      </c>
      <c r="B42" s="4" t="s">
        <v>18</v>
      </c>
      <c r="C42" s="3">
        <v>50000</v>
      </c>
      <c r="E42" t="s">
        <v>88</v>
      </c>
    </row>
    <row r="43" spans="1:5" x14ac:dyDescent="0.25">
      <c r="A43" s="2" t="s">
        <v>60</v>
      </c>
      <c r="B43" s="4" t="s">
        <v>18</v>
      </c>
      <c r="C43" s="3">
        <v>49020</v>
      </c>
      <c r="E43" t="s">
        <v>88</v>
      </c>
    </row>
    <row r="44" spans="1:5" x14ac:dyDescent="0.25">
      <c r="A44" s="1" t="s">
        <v>83</v>
      </c>
      <c r="C44" s="13">
        <f>SUM(C7:C43)</f>
        <v>1717071.5799999998</v>
      </c>
    </row>
  </sheetData>
  <mergeCells count="1">
    <mergeCell ref="A2:D2"/>
  </mergeCell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60" zoomScaleNormal="100" workbookViewId="0">
      <selection activeCell="A30" sqref="A30"/>
    </sheetView>
  </sheetViews>
  <sheetFormatPr defaultRowHeight="15" x14ac:dyDescent="0.25"/>
  <cols>
    <col min="1" max="1" width="35.85546875" bestFit="1" customWidth="1"/>
    <col min="2" max="2" width="7" bestFit="1" customWidth="1"/>
  </cols>
  <sheetData>
    <row r="1" spans="1:5" x14ac:dyDescent="0.25">
      <c r="A1" s="7" t="s">
        <v>85</v>
      </c>
      <c r="B1" s="7"/>
      <c r="C1" s="7"/>
      <c r="D1" s="8"/>
    </row>
    <row r="2" spans="1:5" ht="85.5" customHeight="1" x14ac:dyDescent="0.25">
      <c r="A2" s="17" t="s">
        <v>84</v>
      </c>
      <c r="B2" s="17"/>
      <c r="C2" s="17"/>
      <c r="D2" s="17"/>
    </row>
    <row r="3" spans="1:5" ht="15" customHeight="1" x14ac:dyDescent="0.25">
      <c r="A3" s="6"/>
    </row>
    <row r="4" spans="1:5" s="1" customFormat="1" x14ac:dyDescent="0.25">
      <c r="A4" s="11" t="s">
        <v>79</v>
      </c>
    </row>
    <row r="5" spans="1:5" s="1" customFormat="1" x14ac:dyDescent="0.25">
      <c r="A5" s="11"/>
    </row>
    <row r="6" spans="1:5" s="1" customFormat="1" x14ac:dyDescent="0.25">
      <c r="A6" s="1" t="s">
        <v>86</v>
      </c>
      <c r="B6" s="1" t="s">
        <v>77</v>
      </c>
      <c r="C6" s="1" t="s">
        <v>95</v>
      </c>
      <c r="E6" s="1" t="s">
        <v>87</v>
      </c>
    </row>
    <row r="7" spans="1:5" x14ac:dyDescent="0.25">
      <c r="A7" s="2" t="s">
        <v>59</v>
      </c>
      <c r="B7" s="4" t="s">
        <v>19</v>
      </c>
      <c r="C7" s="3">
        <v>1149.2</v>
      </c>
      <c r="E7" t="s">
        <v>89</v>
      </c>
    </row>
    <row r="8" spans="1:5" x14ac:dyDescent="0.25">
      <c r="A8" s="2" t="s">
        <v>65</v>
      </c>
      <c r="B8" s="4" t="s">
        <v>20</v>
      </c>
      <c r="C8" s="3">
        <v>4950</v>
      </c>
      <c r="E8" t="s">
        <v>53</v>
      </c>
    </row>
    <row r="9" spans="1:5" x14ac:dyDescent="0.25">
      <c r="A9" s="2" t="s">
        <v>61</v>
      </c>
      <c r="B9" s="4" t="s">
        <v>21</v>
      </c>
      <c r="C9" s="3">
        <v>42408</v>
      </c>
      <c r="E9" t="s">
        <v>89</v>
      </c>
    </row>
    <row r="10" spans="1:5" x14ac:dyDescent="0.25">
      <c r="A10" s="2" t="s">
        <v>55</v>
      </c>
      <c r="B10" s="4" t="s">
        <v>21</v>
      </c>
      <c r="C10" s="3">
        <v>120000</v>
      </c>
      <c r="E10" t="s">
        <v>91</v>
      </c>
    </row>
    <row r="11" spans="1:5" x14ac:dyDescent="0.25">
      <c r="A11" s="2" t="s">
        <v>61</v>
      </c>
      <c r="B11" s="4" t="s">
        <v>21</v>
      </c>
      <c r="C11" s="3">
        <v>105418.09</v>
      </c>
      <c r="E11" t="s">
        <v>89</v>
      </c>
    </row>
    <row r="12" spans="1:5" x14ac:dyDescent="0.25">
      <c r="A12" s="2" t="s">
        <v>61</v>
      </c>
      <c r="B12" s="4" t="s">
        <v>22</v>
      </c>
      <c r="C12" s="3">
        <v>7980</v>
      </c>
      <c r="E12" t="s">
        <v>89</v>
      </c>
    </row>
    <row r="13" spans="1:5" x14ac:dyDescent="0.25">
      <c r="A13" s="2" t="s">
        <v>60</v>
      </c>
      <c r="B13" s="4" t="s">
        <v>22</v>
      </c>
      <c r="C13" s="3">
        <v>49590</v>
      </c>
      <c r="E13" t="s">
        <v>91</v>
      </c>
    </row>
    <row r="14" spans="1:5" x14ac:dyDescent="0.25">
      <c r="A14" s="2" t="s">
        <v>55</v>
      </c>
      <c r="B14" s="4" t="s">
        <v>23</v>
      </c>
      <c r="C14" s="3">
        <v>120000</v>
      </c>
      <c r="E14" t="s">
        <v>91</v>
      </c>
    </row>
    <row r="15" spans="1:5" x14ac:dyDescent="0.25">
      <c r="A15" s="2" t="s">
        <v>57</v>
      </c>
      <c r="B15" s="4" t="s">
        <v>24</v>
      </c>
      <c r="C15" s="3">
        <v>120229.41</v>
      </c>
      <c r="E15" t="s">
        <v>89</v>
      </c>
    </row>
    <row r="16" spans="1:5" x14ac:dyDescent="0.25">
      <c r="A16" s="2" t="s">
        <v>66</v>
      </c>
      <c r="B16" s="4" t="s">
        <v>25</v>
      </c>
      <c r="C16" s="3">
        <v>6954</v>
      </c>
      <c r="E16" t="s">
        <v>53</v>
      </c>
    </row>
    <row r="17" spans="1:5" x14ac:dyDescent="0.25">
      <c r="A17" s="2" t="s">
        <v>57</v>
      </c>
      <c r="B17" s="4" t="s">
        <v>26</v>
      </c>
      <c r="C17" s="3">
        <v>22914</v>
      </c>
      <c r="E17" t="s">
        <v>89</v>
      </c>
    </row>
    <row r="18" spans="1:5" x14ac:dyDescent="0.25">
      <c r="A18" s="2" t="s">
        <v>57</v>
      </c>
      <c r="B18" s="4" t="s">
        <v>26</v>
      </c>
      <c r="C18" s="3">
        <v>147449.78</v>
      </c>
      <c r="E18" t="s">
        <v>89</v>
      </c>
    </row>
    <row r="19" spans="1:5" x14ac:dyDescent="0.25">
      <c r="A19" s="2" t="s">
        <v>57</v>
      </c>
      <c r="B19" s="4" t="s">
        <v>26</v>
      </c>
      <c r="C19" s="3">
        <v>142005.22</v>
      </c>
      <c r="E19" t="s">
        <v>89</v>
      </c>
    </row>
    <row r="20" spans="1:5" x14ac:dyDescent="0.25">
      <c r="A20" s="2" t="s">
        <v>55</v>
      </c>
      <c r="B20" s="4" t="s">
        <v>27</v>
      </c>
      <c r="C20" s="3">
        <v>150000</v>
      </c>
      <c r="E20" t="s">
        <v>91</v>
      </c>
    </row>
    <row r="21" spans="1:5" x14ac:dyDescent="0.25">
      <c r="A21" s="1" t="s">
        <v>83</v>
      </c>
      <c r="C21" s="13">
        <f>SUM(C7:C20)</f>
        <v>1041047.7000000001</v>
      </c>
    </row>
  </sheetData>
  <mergeCells count="1">
    <mergeCell ref="A2:D2"/>
  </mergeCells>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view="pageBreakPreview" zoomScale="60" zoomScaleNormal="100" workbookViewId="0">
      <selection activeCell="A23" sqref="A23"/>
    </sheetView>
  </sheetViews>
  <sheetFormatPr defaultRowHeight="15" x14ac:dyDescent="0.25"/>
  <cols>
    <col min="1" max="1" width="55.5703125" bestFit="1" customWidth="1"/>
    <col min="4" max="4" width="26.85546875" customWidth="1"/>
  </cols>
  <sheetData>
    <row r="1" spans="1:4" x14ac:dyDescent="0.25">
      <c r="A1" s="7" t="s">
        <v>85</v>
      </c>
      <c r="B1" s="7"/>
      <c r="C1" s="7"/>
      <c r="D1" s="8"/>
    </row>
    <row r="2" spans="1:4" ht="55.5" customHeight="1" x14ac:dyDescent="0.25">
      <c r="A2" s="17" t="s">
        <v>84</v>
      </c>
      <c r="B2" s="17"/>
      <c r="C2" s="17"/>
      <c r="D2" s="17"/>
    </row>
    <row r="3" spans="1:4" x14ac:dyDescent="0.25">
      <c r="A3" s="1" t="s">
        <v>80</v>
      </c>
    </row>
    <row r="5" spans="1:4" s="1" customFormat="1" x14ac:dyDescent="0.25">
      <c r="A5" s="1" t="s">
        <v>86</v>
      </c>
      <c r="B5" s="1" t="s">
        <v>77</v>
      </c>
      <c r="C5" s="1" t="s">
        <v>95</v>
      </c>
      <c r="D5" s="1" t="s">
        <v>87</v>
      </c>
    </row>
    <row r="6" spans="1:4" x14ac:dyDescent="0.25">
      <c r="A6" s="2" t="s">
        <v>57</v>
      </c>
      <c r="B6" s="4" t="s">
        <v>28</v>
      </c>
      <c r="C6" s="3">
        <v>36900.18</v>
      </c>
      <c r="D6" t="s">
        <v>89</v>
      </c>
    </row>
    <row r="7" spans="1:4" x14ac:dyDescent="0.25">
      <c r="A7" s="2" t="s">
        <v>61</v>
      </c>
      <c r="B7" s="4" t="s">
        <v>29</v>
      </c>
      <c r="C7" s="3">
        <v>42197.599999999999</v>
      </c>
      <c r="D7" t="s">
        <v>89</v>
      </c>
    </row>
    <row r="8" spans="1:4" x14ac:dyDescent="0.25">
      <c r="A8" s="2" t="s">
        <v>57</v>
      </c>
      <c r="B8" s="4" t="s">
        <v>30</v>
      </c>
      <c r="C8" s="3">
        <v>74917.42</v>
      </c>
      <c r="D8" t="s">
        <v>89</v>
      </c>
    </row>
    <row r="9" spans="1:4" x14ac:dyDescent="0.25">
      <c r="A9" s="2" t="s">
        <v>57</v>
      </c>
      <c r="B9" s="4" t="s">
        <v>30</v>
      </c>
      <c r="C9" s="3">
        <v>83185.59</v>
      </c>
      <c r="D9" t="s">
        <v>89</v>
      </c>
    </row>
    <row r="10" spans="1:4" x14ac:dyDescent="0.25">
      <c r="A10" s="2" t="s">
        <v>57</v>
      </c>
      <c r="B10" s="4" t="s">
        <v>31</v>
      </c>
      <c r="C10" s="3">
        <v>109857.28</v>
      </c>
      <c r="D10" t="s">
        <v>89</v>
      </c>
    </row>
    <row r="11" spans="1:4" x14ac:dyDescent="0.25">
      <c r="A11" s="2" t="s">
        <v>57</v>
      </c>
      <c r="B11" s="4" t="s">
        <v>31</v>
      </c>
      <c r="C11" s="3">
        <v>60718.84</v>
      </c>
      <c r="D11" t="s">
        <v>89</v>
      </c>
    </row>
    <row r="12" spans="1:4" x14ac:dyDescent="0.25">
      <c r="A12" s="2" t="s">
        <v>57</v>
      </c>
      <c r="B12" s="4" t="s">
        <v>31</v>
      </c>
      <c r="C12" s="3">
        <v>36334.47</v>
      </c>
      <c r="D12" t="s">
        <v>89</v>
      </c>
    </row>
    <row r="13" spans="1:4" x14ac:dyDescent="0.25">
      <c r="A13" s="2" t="s">
        <v>67</v>
      </c>
      <c r="B13" s="4" t="s">
        <v>32</v>
      </c>
      <c r="C13" s="3">
        <v>63840</v>
      </c>
      <c r="D13" t="s">
        <v>53</v>
      </c>
    </row>
    <row r="14" spans="1:4" x14ac:dyDescent="0.25">
      <c r="A14" s="2" t="s">
        <v>57</v>
      </c>
      <c r="B14" s="4" t="s">
        <v>33</v>
      </c>
      <c r="C14" s="3">
        <v>254009</v>
      </c>
      <c r="D14" t="s">
        <v>88</v>
      </c>
    </row>
    <row r="15" spans="1:4" x14ac:dyDescent="0.25">
      <c r="A15" s="2" t="s">
        <v>68</v>
      </c>
      <c r="B15" s="4" t="s">
        <v>34</v>
      </c>
      <c r="C15" s="3">
        <v>104051.8</v>
      </c>
      <c r="D15" t="s">
        <v>89</v>
      </c>
    </row>
    <row r="16" spans="1:4" x14ac:dyDescent="0.25">
      <c r="A16" s="2" t="s">
        <v>67</v>
      </c>
      <c r="B16" s="4" t="s">
        <v>34</v>
      </c>
      <c r="C16" s="3">
        <v>143640</v>
      </c>
      <c r="D16" t="s">
        <v>53</v>
      </c>
    </row>
    <row r="17" spans="1:4" x14ac:dyDescent="0.25">
      <c r="A17" s="2" t="s">
        <v>57</v>
      </c>
      <c r="B17" s="4" t="s">
        <v>34</v>
      </c>
      <c r="C17" s="3">
        <v>221777.38</v>
      </c>
      <c r="D17" t="s">
        <v>88</v>
      </c>
    </row>
    <row r="18" spans="1:4" x14ac:dyDescent="0.25">
      <c r="A18" s="1" t="s">
        <v>83</v>
      </c>
      <c r="C18" s="13">
        <f>SUM(C6:C17)</f>
        <v>1231429.56</v>
      </c>
    </row>
  </sheetData>
  <mergeCells count="1">
    <mergeCell ref="A2:D2"/>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view="pageBreakPreview" zoomScale="60" zoomScaleNormal="100" workbookViewId="0">
      <selection activeCell="I12" sqref="I12"/>
    </sheetView>
  </sheetViews>
  <sheetFormatPr defaultRowHeight="15" x14ac:dyDescent="0.25"/>
  <cols>
    <col min="1" max="1" width="37" bestFit="1" customWidth="1"/>
    <col min="2" max="2" width="7" bestFit="1" customWidth="1"/>
    <col min="3" max="3" width="11" bestFit="1" customWidth="1"/>
  </cols>
  <sheetData>
    <row r="1" spans="1:6" x14ac:dyDescent="0.25">
      <c r="A1" s="7" t="s">
        <v>85</v>
      </c>
      <c r="B1" s="7"/>
      <c r="C1" s="7"/>
      <c r="D1" s="8"/>
    </row>
    <row r="2" spans="1:6" ht="77.25" customHeight="1" x14ac:dyDescent="0.25">
      <c r="A2" s="17" t="s">
        <v>84</v>
      </c>
      <c r="B2" s="17"/>
      <c r="C2" s="17"/>
      <c r="D2" s="17"/>
    </row>
    <row r="3" spans="1:6" ht="14.25" customHeight="1" x14ac:dyDescent="0.25">
      <c r="A3" s="9"/>
      <c r="B3" s="9"/>
      <c r="C3" s="9"/>
      <c r="D3" s="9"/>
    </row>
    <row r="4" spans="1:6" x14ac:dyDescent="0.25">
      <c r="A4" s="1" t="s">
        <v>81</v>
      </c>
    </row>
    <row r="6" spans="1:6" x14ac:dyDescent="0.25">
      <c r="A6" s="1" t="s">
        <v>86</v>
      </c>
      <c r="B6" s="1" t="s">
        <v>77</v>
      </c>
      <c r="C6" s="1" t="s">
        <v>95</v>
      </c>
      <c r="D6" s="1" t="s">
        <v>87</v>
      </c>
    </row>
    <row r="7" spans="1:6" x14ac:dyDescent="0.25">
      <c r="A7" s="2" t="s">
        <v>61</v>
      </c>
      <c r="B7" s="4" t="s">
        <v>35</v>
      </c>
      <c r="C7" s="3">
        <v>2838.81</v>
      </c>
      <c r="D7" t="s">
        <v>89</v>
      </c>
    </row>
    <row r="8" spans="1:6" x14ac:dyDescent="0.25">
      <c r="A8" s="2" t="s">
        <v>61</v>
      </c>
      <c r="B8" s="4" t="s">
        <v>35</v>
      </c>
      <c r="C8" s="3">
        <v>60384.62</v>
      </c>
      <c r="D8" t="s">
        <v>89</v>
      </c>
    </row>
    <row r="9" spans="1:6" x14ac:dyDescent="0.25">
      <c r="A9" s="2" t="s">
        <v>73</v>
      </c>
      <c r="B9" s="4" t="s">
        <v>36</v>
      </c>
      <c r="C9" s="3">
        <v>198322</v>
      </c>
      <c r="D9" t="s">
        <v>89</v>
      </c>
    </row>
    <row r="10" spans="1:6" x14ac:dyDescent="0.25">
      <c r="A10" s="2" t="s">
        <v>72</v>
      </c>
      <c r="B10" s="4" t="s">
        <v>37</v>
      </c>
      <c r="C10" s="3">
        <v>12015.6</v>
      </c>
      <c r="D10" s="18" t="s">
        <v>92</v>
      </c>
      <c r="E10" s="18"/>
      <c r="F10" s="18"/>
    </row>
    <row r="11" spans="1:6" x14ac:dyDescent="0.25">
      <c r="A11" s="2" t="s">
        <v>74</v>
      </c>
      <c r="B11" s="4" t="s">
        <v>38</v>
      </c>
      <c r="C11" s="3">
        <v>10073.84</v>
      </c>
      <c r="D11" s="18" t="s">
        <v>92</v>
      </c>
      <c r="E11" s="18"/>
      <c r="F11" s="18"/>
    </row>
    <row r="12" spans="1:6" x14ac:dyDescent="0.25">
      <c r="A12" s="2" t="s">
        <v>74</v>
      </c>
      <c r="B12" s="4" t="s">
        <v>38</v>
      </c>
      <c r="C12" s="3">
        <v>1092.7</v>
      </c>
      <c r="D12" s="18" t="s">
        <v>92</v>
      </c>
      <c r="E12" s="18"/>
      <c r="F12" s="18"/>
    </row>
    <row r="13" spans="1:6" x14ac:dyDescent="0.25">
      <c r="A13" s="2" t="s">
        <v>74</v>
      </c>
      <c r="B13" s="4" t="s">
        <v>38</v>
      </c>
      <c r="C13" s="3">
        <v>24999.99</v>
      </c>
      <c r="D13" s="18" t="s">
        <v>92</v>
      </c>
      <c r="E13" s="18"/>
      <c r="F13" s="18"/>
    </row>
    <row r="14" spans="1:6" x14ac:dyDescent="0.25">
      <c r="A14" s="2" t="s">
        <v>74</v>
      </c>
      <c r="B14" s="4" t="s">
        <v>38</v>
      </c>
      <c r="C14" s="3">
        <v>972.31</v>
      </c>
      <c r="D14" s="18" t="s">
        <v>92</v>
      </c>
      <c r="E14" s="18"/>
      <c r="F14" s="18"/>
    </row>
    <row r="15" spans="1:6" x14ac:dyDescent="0.25">
      <c r="A15" s="2" t="s">
        <v>74</v>
      </c>
      <c r="B15" s="4" t="s">
        <v>38</v>
      </c>
      <c r="C15" s="3">
        <v>3211.41</v>
      </c>
      <c r="D15" s="18" t="s">
        <v>92</v>
      </c>
      <c r="E15" s="18"/>
      <c r="F15" s="18"/>
    </row>
    <row r="16" spans="1:6" x14ac:dyDescent="0.25">
      <c r="A16" s="2" t="s">
        <v>74</v>
      </c>
      <c r="B16" s="4" t="s">
        <v>38</v>
      </c>
      <c r="C16" s="3">
        <v>3241.03</v>
      </c>
      <c r="D16" s="18" t="s">
        <v>92</v>
      </c>
      <c r="E16" s="18"/>
      <c r="F16" s="18"/>
    </row>
    <row r="17" spans="1:6" x14ac:dyDescent="0.25">
      <c r="A17" s="2" t="s">
        <v>74</v>
      </c>
      <c r="B17" s="4" t="s">
        <v>39</v>
      </c>
      <c r="C17" s="3">
        <v>1965.23</v>
      </c>
      <c r="D17" s="18" t="s">
        <v>92</v>
      </c>
      <c r="E17" s="18"/>
      <c r="F17" s="18"/>
    </row>
    <row r="18" spans="1:6" x14ac:dyDescent="0.25">
      <c r="A18" s="2" t="s">
        <v>74</v>
      </c>
      <c r="B18" s="4" t="s">
        <v>39</v>
      </c>
      <c r="C18" s="3">
        <v>16666.8</v>
      </c>
      <c r="D18" s="18" t="s">
        <v>92</v>
      </c>
      <c r="E18" s="18"/>
      <c r="F18" s="18"/>
    </row>
    <row r="19" spans="1:6" x14ac:dyDescent="0.25">
      <c r="A19" s="2" t="s">
        <v>75</v>
      </c>
      <c r="B19" s="4" t="s">
        <v>39</v>
      </c>
      <c r="C19" s="3">
        <v>102913.51</v>
      </c>
      <c r="D19" t="s">
        <v>96</v>
      </c>
    </row>
    <row r="20" spans="1:6" x14ac:dyDescent="0.25">
      <c r="A20" s="2" t="s">
        <v>75</v>
      </c>
      <c r="B20" s="4" t="s">
        <v>39</v>
      </c>
      <c r="C20" s="3">
        <v>140590.16</v>
      </c>
      <c r="D20" t="s">
        <v>96</v>
      </c>
    </row>
    <row r="21" spans="1:6" x14ac:dyDescent="0.25">
      <c r="A21" s="2" t="s">
        <v>74</v>
      </c>
      <c r="B21" s="4" t="s">
        <v>39</v>
      </c>
      <c r="C21" s="3">
        <v>8398.8700000000008</v>
      </c>
      <c r="D21" s="18" t="s">
        <v>92</v>
      </c>
      <c r="E21" s="18"/>
      <c r="F21" s="18"/>
    </row>
    <row r="22" spans="1:6" x14ac:dyDescent="0.25">
      <c r="A22" s="2" t="s">
        <v>74</v>
      </c>
      <c r="B22" s="4" t="s">
        <v>39</v>
      </c>
      <c r="C22" s="3">
        <v>55581.61</v>
      </c>
      <c r="D22" s="18" t="s">
        <v>92</v>
      </c>
      <c r="E22" s="18"/>
      <c r="F22" s="18"/>
    </row>
    <row r="23" spans="1:6" x14ac:dyDescent="0.25">
      <c r="A23" s="2" t="s">
        <v>72</v>
      </c>
      <c r="B23" s="4" t="s">
        <v>40</v>
      </c>
      <c r="C23" s="3">
        <v>15991.92</v>
      </c>
      <c r="D23" s="18" t="s">
        <v>92</v>
      </c>
      <c r="E23" s="18"/>
      <c r="F23" s="18"/>
    </row>
    <row r="24" spans="1:6" x14ac:dyDescent="0.25">
      <c r="A24" s="2" t="s">
        <v>72</v>
      </c>
      <c r="B24" s="4" t="s">
        <v>40</v>
      </c>
      <c r="C24" s="3">
        <v>7364.4</v>
      </c>
      <c r="D24" s="18" t="s">
        <v>92</v>
      </c>
      <c r="E24" s="18"/>
      <c r="F24" s="18"/>
    </row>
    <row r="25" spans="1:6" x14ac:dyDescent="0.25">
      <c r="A25" s="2" t="s">
        <v>72</v>
      </c>
      <c r="B25" s="4" t="s">
        <v>40</v>
      </c>
      <c r="C25" s="3">
        <v>2896.72</v>
      </c>
      <c r="D25" s="18" t="s">
        <v>92</v>
      </c>
      <c r="E25" s="18"/>
      <c r="F25" s="18"/>
    </row>
    <row r="26" spans="1:6" x14ac:dyDescent="0.25">
      <c r="A26" s="2" t="s">
        <v>72</v>
      </c>
      <c r="B26" s="4" t="s">
        <v>40</v>
      </c>
      <c r="C26" s="3">
        <v>2819.45</v>
      </c>
      <c r="D26" s="18" t="s">
        <v>92</v>
      </c>
      <c r="E26" s="18"/>
      <c r="F26" s="18"/>
    </row>
    <row r="27" spans="1:6" x14ac:dyDescent="0.25">
      <c r="A27" s="2" t="s">
        <v>72</v>
      </c>
      <c r="B27" s="4" t="s">
        <v>40</v>
      </c>
      <c r="C27" s="3">
        <v>1859.73</v>
      </c>
      <c r="D27" s="18" t="s">
        <v>92</v>
      </c>
      <c r="E27" s="18"/>
      <c r="F27" s="18"/>
    </row>
    <row r="28" spans="1:6" x14ac:dyDescent="0.25">
      <c r="A28" s="2" t="s">
        <v>72</v>
      </c>
      <c r="B28" s="4" t="s">
        <v>40</v>
      </c>
      <c r="C28" s="3">
        <v>9690</v>
      </c>
      <c r="D28" s="18" t="s">
        <v>92</v>
      </c>
      <c r="E28" s="18"/>
      <c r="F28" s="18"/>
    </row>
    <row r="29" spans="1:6" x14ac:dyDescent="0.25">
      <c r="A29" s="2" t="s">
        <v>72</v>
      </c>
      <c r="B29" s="4" t="s">
        <v>40</v>
      </c>
      <c r="C29" s="3">
        <v>20930.400000000001</v>
      </c>
      <c r="D29" s="18" t="s">
        <v>92</v>
      </c>
      <c r="E29" s="18"/>
      <c r="F29" s="18"/>
    </row>
    <row r="30" spans="1:6" x14ac:dyDescent="0.25">
      <c r="A30" s="2" t="s">
        <v>75</v>
      </c>
      <c r="B30" s="4" t="s">
        <v>0</v>
      </c>
      <c r="C30" s="3">
        <v>349344.01</v>
      </c>
      <c r="D30" t="s">
        <v>96</v>
      </c>
    </row>
    <row r="31" spans="1:6" x14ac:dyDescent="0.25">
      <c r="A31" s="2" t="s">
        <v>75</v>
      </c>
      <c r="B31" s="4" t="s">
        <v>0</v>
      </c>
      <c r="C31" s="3">
        <v>160344.06</v>
      </c>
      <c r="D31" t="s">
        <v>96</v>
      </c>
    </row>
    <row r="32" spans="1:6" x14ac:dyDescent="0.25">
      <c r="A32" s="2" t="s">
        <v>75</v>
      </c>
      <c r="B32" s="4" t="s">
        <v>0</v>
      </c>
      <c r="C32" s="3">
        <v>93797.3</v>
      </c>
      <c r="D32" t="s">
        <v>96</v>
      </c>
    </row>
    <row r="33" spans="1:6" x14ac:dyDescent="0.25">
      <c r="A33" s="2" t="s">
        <v>72</v>
      </c>
      <c r="B33" s="4" t="s">
        <v>0</v>
      </c>
      <c r="C33" s="3">
        <v>50388</v>
      </c>
      <c r="D33" s="18" t="s">
        <v>92</v>
      </c>
      <c r="E33" s="18"/>
      <c r="F33" s="18"/>
    </row>
    <row r="34" spans="1:6" x14ac:dyDescent="0.25">
      <c r="A34" s="2" t="s">
        <v>72</v>
      </c>
      <c r="B34" s="4" t="s">
        <v>0</v>
      </c>
      <c r="C34" s="3">
        <v>13214.28</v>
      </c>
      <c r="D34" s="18" t="s">
        <v>92</v>
      </c>
      <c r="E34" s="18"/>
      <c r="F34" s="18"/>
    </row>
    <row r="35" spans="1:6" x14ac:dyDescent="0.25">
      <c r="A35" s="2" t="s">
        <v>72</v>
      </c>
      <c r="B35" s="4" t="s">
        <v>0</v>
      </c>
      <c r="C35" s="3">
        <v>10724.07</v>
      </c>
      <c r="D35" s="18" t="s">
        <v>92</v>
      </c>
      <c r="E35" s="18"/>
      <c r="F35" s="18"/>
    </row>
    <row r="36" spans="1:6" x14ac:dyDescent="0.25">
      <c r="A36" s="2" t="s">
        <v>71</v>
      </c>
      <c r="B36" s="4" t="s">
        <v>41</v>
      </c>
      <c r="C36" s="3">
        <v>101977.82</v>
      </c>
      <c r="D36" t="s">
        <v>96</v>
      </c>
    </row>
    <row r="37" spans="1:6" x14ac:dyDescent="0.25">
      <c r="A37" s="2" t="s">
        <v>71</v>
      </c>
      <c r="B37" s="4" t="s">
        <v>41</v>
      </c>
      <c r="C37" s="3">
        <v>246591.52</v>
      </c>
      <c r="D37" t="s">
        <v>96</v>
      </c>
    </row>
    <row r="38" spans="1:6" x14ac:dyDescent="0.25">
      <c r="A38" s="2" t="s">
        <v>72</v>
      </c>
      <c r="B38" s="4" t="s">
        <v>41</v>
      </c>
      <c r="C38" s="3">
        <v>11628</v>
      </c>
      <c r="D38" s="18" t="s">
        <v>92</v>
      </c>
      <c r="E38" s="18"/>
      <c r="F38" s="18"/>
    </row>
    <row r="39" spans="1:6" x14ac:dyDescent="0.25">
      <c r="A39" s="2" t="s">
        <v>72</v>
      </c>
      <c r="B39" s="4" t="s">
        <v>41</v>
      </c>
      <c r="C39" s="3">
        <v>11104.99</v>
      </c>
      <c r="D39" s="18" t="s">
        <v>92</v>
      </c>
      <c r="E39" s="18"/>
      <c r="F39" s="18"/>
    </row>
    <row r="40" spans="1:6" x14ac:dyDescent="0.25">
      <c r="A40" s="2" t="s">
        <v>72</v>
      </c>
      <c r="B40" s="4" t="s">
        <v>41</v>
      </c>
      <c r="C40" s="3">
        <v>44809.52</v>
      </c>
      <c r="D40" s="18" t="s">
        <v>92</v>
      </c>
      <c r="E40" s="18"/>
      <c r="F40" s="18"/>
    </row>
    <row r="41" spans="1:6" x14ac:dyDescent="0.25">
      <c r="A41" s="2" t="s">
        <v>72</v>
      </c>
      <c r="B41" s="4" t="s">
        <v>41</v>
      </c>
      <c r="C41" s="3">
        <v>34108.800000000003</v>
      </c>
      <c r="D41" s="18" t="s">
        <v>92</v>
      </c>
      <c r="E41" s="18"/>
      <c r="F41" s="18"/>
    </row>
    <row r="42" spans="1:6" x14ac:dyDescent="0.25">
      <c r="A42" s="2" t="s">
        <v>72</v>
      </c>
      <c r="B42" s="4" t="s">
        <v>41</v>
      </c>
      <c r="C42" s="3">
        <v>2216.16</v>
      </c>
      <c r="D42" s="18" t="s">
        <v>92</v>
      </c>
      <c r="E42" s="18"/>
      <c r="F42" s="18"/>
    </row>
    <row r="43" spans="1:6" x14ac:dyDescent="0.25">
      <c r="A43" s="2" t="s">
        <v>72</v>
      </c>
      <c r="B43" s="4" t="s">
        <v>41</v>
      </c>
      <c r="C43" s="3">
        <v>31783.200000000001</v>
      </c>
      <c r="D43" s="18" t="s">
        <v>92</v>
      </c>
      <c r="E43" s="18"/>
      <c r="F43" s="18"/>
    </row>
    <row r="44" spans="1:6" x14ac:dyDescent="0.25">
      <c r="A44" s="2" t="s">
        <v>72</v>
      </c>
      <c r="B44" s="4" t="s">
        <v>41</v>
      </c>
      <c r="C44" s="3">
        <v>2105.63</v>
      </c>
      <c r="D44" s="18" t="s">
        <v>92</v>
      </c>
      <c r="E44" s="18"/>
      <c r="F44" s="18"/>
    </row>
    <row r="45" spans="1:6" x14ac:dyDescent="0.25">
      <c r="A45" s="2" t="s">
        <v>72</v>
      </c>
      <c r="B45" s="4" t="s">
        <v>41</v>
      </c>
      <c r="C45" s="3">
        <v>1932</v>
      </c>
      <c r="D45" s="18" t="s">
        <v>92</v>
      </c>
      <c r="E45" s="18"/>
      <c r="F45" s="18"/>
    </row>
    <row r="46" spans="1:6" x14ac:dyDescent="0.25">
      <c r="A46" s="2" t="s">
        <v>72</v>
      </c>
      <c r="B46" s="4" t="s">
        <v>41</v>
      </c>
      <c r="C46" s="3">
        <v>9243.26</v>
      </c>
      <c r="D46" s="18" t="s">
        <v>92</v>
      </c>
      <c r="E46" s="18"/>
      <c r="F46" s="18"/>
    </row>
    <row r="47" spans="1:6" x14ac:dyDescent="0.25">
      <c r="A47" s="2" t="s">
        <v>72</v>
      </c>
      <c r="B47" s="4" t="s">
        <v>41</v>
      </c>
      <c r="C47" s="3">
        <v>23256</v>
      </c>
      <c r="D47" s="18" t="s">
        <v>92</v>
      </c>
      <c r="E47" s="18"/>
      <c r="F47" s="18"/>
    </row>
    <row r="48" spans="1:6" x14ac:dyDescent="0.25">
      <c r="A48" s="2" t="s">
        <v>72</v>
      </c>
      <c r="B48" s="4" t="s">
        <v>41</v>
      </c>
      <c r="C48" s="3">
        <v>11628</v>
      </c>
      <c r="D48" s="18" t="s">
        <v>92</v>
      </c>
      <c r="E48" s="18"/>
      <c r="F48" s="18"/>
    </row>
    <row r="49" spans="1:6" x14ac:dyDescent="0.25">
      <c r="A49" s="2" t="s">
        <v>71</v>
      </c>
      <c r="B49" s="4" t="s">
        <v>41</v>
      </c>
      <c r="C49" s="3">
        <v>306436.71999999997</v>
      </c>
      <c r="D49" t="s">
        <v>96</v>
      </c>
    </row>
    <row r="50" spans="1:6" x14ac:dyDescent="0.25">
      <c r="A50" s="2" t="s">
        <v>72</v>
      </c>
      <c r="B50" s="4" t="s">
        <v>41</v>
      </c>
      <c r="C50" s="3">
        <v>18992.400000000001</v>
      </c>
      <c r="D50" s="18" t="s">
        <v>92</v>
      </c>
      <c r="E50" s="18"/>
      <c r="F50" s="18"/>
    </row>
    <row r="51" spans="1:6" x14ac:dyDescent="0.25">
      <c r="A51" s="2" t="s">
        <v>72</v>
      </c>
      <c r="B51" s="4" t="s">
        <v>41</v>
      </c>
      <c r="C51" s="3">
        <v>1465.95</v>
      </c>
      <c r="D51" s="18" t="s">
        <v>92</v>
      </c>
      <c r="E51" s="18"/>
      <c r="F51" s="18"/>
    </row>
    <row r="52" spans="1:6" x14ac:dyDescent="0.25">
      <c r="A52" s="2" t="s">
        <v>72</v>
      </c>
      <c r="B52" s="4" t="s">
        <v>41</v>
      </c>
      <c r="C52" s="3">
        <v>23572.27</v>
      </c>
      <c r="D52" s="18" t="s">
        <v>92</v>
      </c>
      <c r="E52" s="18"/>
      <c r="F52" s="18"/>
    </row>
    <row r="53" spans="1:6" x14ac:dyDescent="0.25">
      <c r="A53" s="2" t="s">
        <v>72</v>
      </c>
      <c r="B53" s="4" t="s">
        <v>41</v>
      </c>
      <c r="C53" s="3">
        <v>16666.8</v>
      </c>
      <c r="D53" s="18" t="s">
        <v>92</v>
      </c>
      <c r="E53" s="18"/>
      <c r="F53" s="18"/>
    </row>
    <row r="54" spans="1:6" x14ac:dyDescent="0.25">
      <c r="A54" s="1" t="s">
        <v>83</v>
      </c>
      <c r="C54" s="13">
        <f>SUM(C7:C53)</f>
        <v>2282151.87</v>
      </c>
    </row>
  </sheetData>
  <mergeCells count="37">
    <mergeCell ref="D53:F53"/>
    <mergeCell ref="D46:F46"/>
    <mergeCell ref="D47:F47"/>
    <mergeCell ref="D48:F48"/>
    <mergeCell ref="D50:F50"/>
    <mergeCell ref="D51:F51"/>
    <mergeCell ref="D52:F52"/>
    <mergeCell ref="D45:F45"/>
    <mergeCell ref="D29:F29"/>
    <mergeCell ref="D33:F33"/>
    <mergeCell ref="D34:F34"/>
    <mergeCell ref="D35:F35"/>
    <mergeCell ref="D38:F38"/>
    <mergeCell ref="D39:F39"/>
    <mergeCell ref="D40:F40"/>
    <mergeCell ref="D41:F41"/>
    <mergeCell ref="D42:F42"/>
    <mergeCell ref="D43:F43"/>
    <mergeCell ref="D44:F44"/>
    <mergeCell ref="D28:F28"/>
    <mergeCell ref="D15:F15"/>
    <mergeCell ref="D16:F16"/>
    <mergeCell ref="D17:F17"/>
    <mergeCell ref="D18:F18"/>
    <mergeCell ref="D21:F21"/>
    <mergeCell ref="D22:F22"/>
    <mergeCell ref="D23:F23"/>
    <mergeCell ref="D24:F24"/>
    <mergeCell ref="D25:F25"/>
    <mergeCell ref="D26:F26"/>
    <mergeCell ref="D27:F27"/>
    <mergeCell ref="D14:F14"/>
    <mergeCell ref="A2:D2"/>
    <mergeCell ref="D10:F10"/>
    <mergeCell ref="D11:F11"/>
    <mergeCell ref="D12:F12"/>
    <mergeCell ref="D13:F13"/>
  </mergeCells>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view="pageBreakPreview" zoomScale="60" zoomScaleNormal="100" workbookViewId="0">
      <selection activeCell="D91" sqref="D91"/>
    </sheetView>
  </sheetViews>
  <sheetFormatPr defaultRowHeight="15" x14ac:dyDescent="0.25"/>
  <cols>
    <col min="1" max="1" width="31.42578125" bestFit="1" customWidth="1"/>
    <col min="2" max="2" width="9.85546875" bestFit="1" customWidth="1"/>
    <col min="3" max="3" width="11" bestFit="1" customWidth="1"/>
  </cols>
  <sheetData>
    <row r="1" spans="1:6" x14ac:dyDescent="0.25">
      <c r="A1" s="7" t="s">
        <v>85</v>
      </c>
      <c r="B1" s="7"/>
      <c r="C1" s="7"/>
      <c r="D1" s="8"/>
    </row>
    <row r="2" spans="1:6" ht="90.75" customHeight="1" x14ac:dyDescent="0.25">
      <c r="A2" s="17" t="s">
        <v>84</v>
      </c>
      <c r="B2" s="17"/>
      <c r="C2" s="17"/>
      <c r="D2" s="17"/>
    </row>
    <row r="3" spans="1:6" x14ac:dyDescent="0.25">
      <c r="A3" s="1" t="s">
        <v>82</v>
      </c>
    </row>
    <row r="5" spans="1:6" x14ac:dyDescent="0.25">
      <c r="A5" s="1" t="s">
        <v>86</v>
      </c>
      <c r="B5" s="1" t="s">
        <v>77</v>
      </c>
      <c r="C5" s="1" t="s">
        <v>95</v>
      </c>
      <c r="D5" s="1" t="s">
        <v>87</v>
      </c>
    </row>
    <row r="6" spans="1:6" x14ac:dyDescent="0.25">
      <c r="A6" s="2" t="s">
        <v>72</v>
      </c>
      <c r="B6" s="5" t="s">
        <v>42</v>
      </c>
      <c r="C6" s="3">
        <v>21428.57</v>
      </c>
      <c r="D6" s="18" t="s">
        <v>92</v>
      </c>
      <c r="E6" s="18"/>
      <c r="F6" s="18"/>
    </row>
    <row r="7" spans="1:6" x14ac:dyDescent="0.25">
      <c r="A7" s="2" t="s">
        <v>72</v>
      </c>
      <c r="B7" s="5" t="s">
        <v>42</v>
      </c>
      <c r="C7" s="3">
        <v>16970.72</v>
      </c>
      <c r="D7" s="18" t="s">
        <v>92</v>
      </c>
      <c r="E7" s="18"/>
      <c r="F7" s="18"/>
    </row>
    <row r="8" spans="1:6" x14ac:dyDescent="0.25">
      <c r="A8" s="2" t="s">
        <v>72</v>
      </c>
      <c r="B8" s="5" t="s">
        <v>42</v>
      </c>
      <c r="C8" s="3">
        <v>32338.61</v>
      </c>
      <c r="D8" s="18" t="s">
        <v>92</v>
      </c>
      <c r="E8" s="18"/>
      <c r="F8" s="18"/>
    </row>
    <row r="9" spans="1:6" x14ac:dyDescent="0.25">
      <c r="A9" s="2" t="s">
        <v>72</v>
      </c>
      <c r="B9" s="5" t="s">
        <v>42</v>
      </c>
      <c r="C9" s="3">
        <v>1465.95</v>
      </c>
      <c r="D9" s="18" t="s">
        <v>92</v>
      </c>
      <c r="E9" s="18"/>
      <c r="F9" s="18"/>
    </row>
    <row r="10" spans="1:6" x14ac:dyDescent="0.25">
      <c r="A10" s="2" t="s">
        <v>71</v>
      </c>
      <c r="B10" s="5" t="s">
        <v>42</v>
      </c>
      <c r="C10" s="3">
        <v>207894.96</v>
      </c>
      <c r="D10" t="s">
        <v>96</v>
      </c>
    </row>
    <row r="11" spans="1:6" x14ac:dyDescent="0.25">
      <c r="A11" s="2" t="s">
        <v>72</v>
      </c>
      <c r="B11" s="5" t="s">
        <v>43</v>
      </c>
      <c r="C11" s="3">
        <v>1441.51</v>
      </c>
      <c r="D11" s="18" t="s">
        <v>92</v>
      </c>
      <c r="E11" s="18"/>
      <c r="F11" s="18"/>
    </row>
    <row r="12" spans="1:6" x14ac:dyDescent="0.25">
      <c r="A12" s="2" t="s">
        <v>72</v>
      </c>
      <c r="B12" s="5" t="s">
        <v>43</v>
      </c>
      <c r="C12" s="3">
        <v>1977.58</v>
      </c>
      <c r="D12" s="18" t="s">
        <v>92</v>
      </c>
      <c r="E12" s="18"/>
      <c r="F12" s="18"/>
    </row>
    <row r="13" spans="1:6" x14ac:dyDescent="0.25">
      <c r="A13" s="2" t="s">
        <v>74</v>
      </c>
      <c r="B13" s="5" t="s">
        <v>44</v>
      </c>
      <c r="C13" s="3">
        <v>907.6</v>
      </c>
      <c r="D13" s="18" t="s">
        <v>92</v>
      </c>
      <c r="E13" s="18"/>
      <c r="F13" s="18"/>
    </row>
    <row r="14" spans="1:6" x14ac:dyDescent="0.25">
      <c r="A14" s="2" t="s">
        <v>74</v>
      </c>
      <c r="B14" s="5" t="s">
        <v>44</v>
      </c>
      <c r="C14" s="3">
        <v>1266.43</v>
      </c>
      <c r="D14" s="18" t="s">
        <v>92</v>
      </c>
      <c r="E14" s="18"/>
      <c r="F14" s="18"/>
    </row>
    <row r="15" spans="1:6" x14ac:dyDescent="0.25">
      <c r="A15" s="2" t="s">
        <v>71</v>
      </c>
      <c r="B15" s="5" t="s">
        <v>44</v>
      </c>
      <c r="C15" s="3">
        <v>6997.15</v>
      </c>
      <c r="D15" t="s">
        <v>96</v>
      </c>
    </row>
    <row r="16" spans="1:6" x14ac:dyDescent="0.25">
      <c r="A16" s="2" t="s">
        <v>75</v>
      </c>
      <c r="B16" s="5" t="s">
        <v>45</v>
      </c>
      <c r="C16" s="3">
        <v>198619.86</v>
      </c>
      <c r="D16" t="s">
        <v>96</v>
      </c>
    </row>
    <row r="17" spans="1:6" x14ac:dyDescent="0.25">
      <c r="A17" s="2" t="s">
        <v>72</v>
      </c>
      <c r="B17" s="5" t="s">
        <v>45</v>
      </c>
      <c r="C17" s="3">
        <v>1709.54</v>
      </c>
      <c r="D17" s="18" t="s">
        <v>92</v>
      </c>
      <c r="E17" s="18"/>
      <c r="F17" s="18"/>
    </row>
    <row r="18" spans="1:6" x14ac:dyDescent="0.25">
      <c r="A18" s="2" t="s">
        <v>72</v>
      </c>
      <c r="B18" s="5" t="s">
        <v>45</v>
      </c>
      <c r="C18" s="3">
        <v>11428.57</v>
      </c>
      <c r="D18" s="18" t="s">
        <v>92</v>
      </c>
      <c r="E18" s="18"/>
      <c r="F18" s="18"/>
    </row>
    <row r="19" spans="1:6" x14ac:dyDescent="0.25">
      <c r="A19" s="2" t="s">
        <v>72</v>
      </c>
      <c r="B19" s="5" t="s">
        <v>45</v>
      </c>
      <c r="C19" s="3">
        <v>1977.58</v>
      </c>
      <c r="D19" s="18" t="s">
        <v>92</v>
      </c>
      <c r="E19" s="18"/>
      <c r="F19" s="18"/>
    </row>
    <row r="20" spans="1:6" x14ac:dyDescent="0.25">
      <c r="A20" s="2" t="s">
        <v>72</v>
      </c>
      <c r="B20" s="5" t="s">
        <v>45</v>
      </c>
      <c r="C20" s="3">
        <v>992.04</v>
      </c>
      <c r="D20" s="18" t="s">
        <v>92</v>
      </c>
      <c r="E20" s="18"/>
      <c r="F20" s="18"/>
    </row>
    <row r="21" spans="1:6" x14ac:dyDescent="0.25">
      <c r="A21" s="2" t="s">
        <v>75</v>
      </c>
      <c r="B21" s="5" t="s">
        <v>45</v>
      </c>
      <c r="C21" s="3">
        <v>6342.96</v>
      </c>
      <c r="D21" t="s">
        <v>96</v>
      </c>
    </row>
    <row r="22" spans="1:6" x14ac:dyDescent="0.25">
      <c r="A22" s="2" t="s">
        <v>72</v>
      </c>
      <c r="B22" s="5" t="s">
        <v>45</v>
      </c>
      <c r="C22" s="3">
        <v>22703.33</v>
      </c>
      <c r="D22" s="18" t="s">
        <v>92</v>
      </c>
      <c r="E22" s="18"/>
      <c r="F22" s="18"/>
    </row>
    <row r="23" spans="1:6" x14ac:dyDescent="0.25">
      <c r="A23" s="2" t="s">
        <v>72</v>
      </c>
      <c r="B23" s="5" t="s">
        <v>45</v>
      </c>
      <c r="C23" s="3">
        <v>985.53</v>
      </c>
      <c r="D23" s="18" t="s">
        <v>92</v>
      </c>
      <c r="E23" s="18"/>
      <c r="F23" s="18"/>
    </row>
    <row r="24" spans="1:6" x14ac:dyDescent="0.25">
      <c r="A24" s="2" t="s">
        <v>72</v>
      </c>
      <c r="B24" s="5" t="s">
        <v>45</v>
      </c>
      <c r="C24" s="3">
        <v>18571.43</v>
      </c>
      <c r="D24" s="18" t="s">
        <v>92</v>
      </c>
      <c r="E24" s="18"/>
      <c r="F24" s="18"/>
    </row>
    <row r="25" spans="1:6" x14ac:dyDescent="0.25">
      <c r="A25" s="2" t="s">
        <v>72</v>
      </c>
      <c r="B25" s="5" t="s">
        <v>45</v>
      </c>
      <c r="C25" s="3">
        <v>3600.31</v>
      </c>
      <c r="D25" s="18" t="s">
        <v>92</v>
      </c>
      <c r="E25" s="18"/>
      <c r="F25" s="18"/>
    </row>
    <row r="26" spans="1:6" x14ac:dyDescent="0.25">
      <c r="A26" s="2" t="s">
        <v>75</v>
      </c>
      <c r="B26" s="5" t="s">
        <v>45</v>
      </c>
      <c r="C26" s="3">
        <v>149913.59</v>
      </c>
      <c r="D26" t="s">
        <v>96</v>
      </c>
    </row>
    <row r="27" spans="1:6" x14ac:dyDescent="0.25">
      <c r="A27" s="2" t="s">
        <v>75</v>
      </c>
      <c r="B27" s="5" t="s">
        <v>45</v>
      </c>
      <c r="C27" s="3">
        <v>258280.63</v>
      </c>
      <c r="D27" t="s">
        <v>96</v>
      </c>
    </row>
    <row r="28" spans="1:6" x14ac:dyDescent="0.25">
      <c r="A28" s="2" t="s">
        <v>72</v>
      </c>
      <c r="B28" s="5" t="s">
        <v>45</v>
      </c>
      <c r="C28" s="3">
        <v>36428.57</v>
      </c>
      <c r="D28" s="18" t="s">
        <v>92</v>
      </c>
      <c r="E28" s="18"/>
      <c r="F28" s="18"/>
    </row>
    <row r="29" spans="1:6" x14ac:dyDescent="0.25">
      <c r="A29" s="2" t="s">
        <v>75</v>
      </c>
      <c r="B29" s="4" t="s">
        <v>46</v>
      </c>
      <c r="C29" s="3">
        <v>241121.46</v>
      </c>
      <c r="D29" t="s">
        <v>96</v>
      </c>
    </row>
    <row r="30" spans="1:6" x14ac:dyDescent="0.25">
      <c r="A30" s="2" t="s">
        <v>72</v>
      </c>
      <c r="B30" s="4" t="s">
        <v>46</v>
      </c>
      <c r="C30" s="3">
        <v>48878.64</v>
      </c>
      <c r="D30" s="18" t="s">
        <v>92</v>
      </c>
      <c r="E30" s="18"/>
      <c r="F30" s="18"/>
    </row>
    <row r="31" spans="1:6" x14ac:dyDescent="0.25">
      <c r="A31" s="2" t="s">
        <v>72</v>
      </c>
      <c r="B31" s="4" t="s">
        <v>46</v>
      </c>
      <c r="C31" s="3">
        <v>3111.98</v>
      </c>
      <c r="D31" s="18" t="s">
        <v>92</v>
      </c>
      <c r="E31" s="18"/>
      <c r="F31" s="18"/>
    </row>
    <row r="32" spans="1:6" x14ac:dyDescent="0.25">
      <c r="A32" s="2" t="s">
        <v>72</v>
      </c>
      <c r="B32" s="4" t="s">
        <v>46</v>
      </c>
      <c r="C32" s="3">
        <v>3317.4</v>
      </c>
      <c r="D32" s="18" t="s">
        <v>92</v>
      </c>
      <c r="E32" s="18"/>
      <c r="F32" s="18"/>
    </row>
    <row r="33" spans="1:6" x14ac:dyDescent="0.25">
      <c r="A33" s="2" t="s">
        <v>72</v>
      </c>
      <c r="B33" s="4" t="s">
        <v>46</v>
      </c>
      <c r="C33" s="3">
        <v>45000</v>
      </c>
      <c r="D33" s="18" t="s">
        <v>92</v>
      </c>
      <c r="E33" s="18"/>
      <c r="F33" s="18"/>
    </row>
    <row r="34" spans="1:6" x14ac:dyDescent="0.25">
      <c r="A34" s="2" t="s">
        <v>72</v>
      </c>
      <c r="B34" s="4" t="s">
        <v>46</v>
      </c>
      <c r="C34" s="3">
        <v>25357.15</v>
      </c>
      <c r="D34" s="18" t="s">
        <v>92</v>
      </c>
      <c r="E34" s="18"/>
      <c r="F34" s="18"/>
    </row>
    <row r="35" spans="1:6" x14ac:dyDescent="0.25">
      <c r="A35" s="2" t="s">
        <v>72</v>
      </c>
      <c r="B35" s="4" t="s">
        <v>46</v>
      </c>
      <c r="C35" s="3">
        <v>23700.6</v>
      </c>
      <c r="D35" s="18" t="s">
        <v>92</v>
      </c>
      <c r="E35" s="18"/>
      <c r="F35" s="18"/>
    </row>
    <row r="36" spans="1:6" x14ac:dyDescent="0.25">
      <c r="A36" s="2" t="s">
        <v>75</v>
      </c>
      <c r="B36" s="4" t="s">
        <v>46</v>
      </c>
      <c r="C36" s="3">
        <v>198706.75</v>
      </c>
      <c r="D36" t="s">
        <v>96</v>
      </c>
    </row>
    <row r="37" spans="1:6" x14ac:dyDescent="0.25">
      <c r="A37" s="2" t="s">
        <v>75</v>
      </c>
      <c r="B37" s="4" t="s">
        <v>46</v>
      </c>
      <c r="C37" s="3">
        <v>54579.46</v>
      </c>
      <c r="D37" t="s">
        <v>96</v>
      </c>
    </row>
    <row r="38" spans="1:6" x14ac:dyDescent="0.25">
      <c r="A38" s="2" t="s">
        <v>74</v>
      </c>
      <c r="B38" s="4" t="s">
        <v>47</v>
      </c>
      <c r="C38" s="3">
        <v>13912.56</v>
      </c>
      <c r="D38" s="18" t="s">
        <v>92</v>
      </c>
      <c r="E38" s="18"/>
      <c r="F38" s="18"/>
    </row>
    <row r="39" spans="1:6" x14ac:dyDescent="0.25">
      <c r="A39" s="2" t="s">
        <v>74</v>
      </c>
      <c r="B39" s="4" t="s">
        <v>47</v>
      </c>
      <c r="C39" s="3">
        <v>35353.910000000003</v>
      </c>
      <c r="D39" s="18" t="s">
        <v>92</v>
      </c>
      <c r="E39" s="18"/>
      <c r="F39" s="18"/>
    </row>
    <row r="40" spans="1:6" x14ac:dyDescent="0.25">
      <c r="A40" s="2" t="s">
        <v>74</v>
      </c>
      <c r="B40" s="4" t="s">
        <v>47</v>
      </c>
      <c r="C40" s="3">
        <v>81480.820000000007</v>
      </c>
      <c r="D40" s="18" t="s">
        <v>92</v>
      </c>
      <c r="E40" s="18"/>
      <c r="F40" s="18"/>
    </row>
    <row r="41" spans="1:6" x14ac:dyDescent="0.25">
      <c r="A41" s="2" t="s">
        <v>74</v>
      </c>
      <c r="B41" s="4" t="s">
        <v>48</v>
      </c>
      <c r="C41" s="3">
        <v>21428.57</v>
      </c>
      <c r="D41" s="18" t="s">
        <v>92</v>
      </c>
      <c r="E41" s="18"/>
      <c r="F41" s="18"/>
    </row>
    <row r="42" spans="1:6" x14ac:dyDescent="0.25">
      <c r="A42" s="2" t="s">
        <v>74</v>
      </c>
      <c r="B42" s="4" t="s">
        <v>48</v>
      </c>
      <c r="C42" s="3">
        <v>1798.89</v>
      </c>
      <c r="D42" s="18" t="s">
        <v>92</v>
      </c>
      <c r="E42" s="18"/>
      <c r="F42" s="18"/>
    </row>
    <row r="43" spans="1:6" x14ac:dyDescent="0.25">
      <c r="A43" s="2" t="s">
        <v>74</v>
      </c>
      <c r="B43" s="4" t="s">
        <v>48</v>
      </c>
      <c r="C43" s="3">
        <v>13214.29</v>
      </c>
      <c r="D43" s="18" t="s">
        <v>92</v>
      </c>
      <c r="E43" s="18"/>
      <c r="F43" s="18"/>
    </row>
    <row r="44" spans="1:6" x14ac:dyDescent="0.25">
      <c r="A44" s="2" t="s">
        <v>75</v>
      </c>
      <c r="B44" s="4" t="s">
        <v>48</v>
      </c>
      <c r="C44" s="3">
        <v>19405.509999999998</v>
      </c>
      <c r="D44" t="s">
        <v>96</v>
      </c>
    </row>
    <row r="45" spans="1:6" x14ac:dyDescent="0.25">
      <c r="A45" s="2" t="s">
        <v>74</v>
      </c>
      <c r="B45" s="4" t="s">
        <v>48</v>
      </c>
      <c r="C45" s="3">
        <v>13214.29</v>
      </c>
      <c r="D45" s="18" t="s">
        <v>92</v>
      </c>
      <c r="E45" s="18"/>
      <c r="F45" s="18"/>
    </row>
    <row r="46" spans="1:6" x14ac:dyDescent="0.25">
      <c r="A46" s="2" t="s">
        <v>75</v>
      </c>
      <c r="B46" s="4" t="s">
        <v>48</v>
      </c>
      <c r="C46" s="3">
        <v>132193.51999999999</v>
      </c>
      <c r="D46" t="s">
        <v>96</v>
      </c>
    </row>
    <row r="47" spans="1:6" x14ac:dyDescent="0.25">
      <c r="A47" s="2" t="s">
        <v>74</v>
      </c>
      <c r="B47" s="4" t="s">
        <v>48</v>
      </c>
      <c r="C47" s="3">
        <v>1977.58</v>
      </c>
      <c r="D47" s="18" t="s">
        <v>92</v>
      </c>
      <c r="E47" s="18"/>
      <c r="F47" s="18"/>
    </row>
    <row r="48" spans="1:6" x14ac:dyDescent="0.25">
      <c r="A48" s="2" t="s">
        <v>75</v>
      </c>
      <c r="B48" s="4" t="s">
        <v>48</v>
      </c>
      <c r="C48" s="3">
        <v>134747.78</v>
      </c>
      <c r="D48" t="s">
        <v>96</v>
      </c>
    </row>
    <row r="49" spans="1:6" x14ac:dyDescent="0.25">
      <c r="A49" s="2" t="s">
        <v>75</v>
      </c>
      <c r="B49" s="4" t="s">
        <v>48</v>
      </c>
      <c r="C49" s="3">
        <v>255467.26</v>
      </c>
      <c r="D49" t="s">
        <v>96</v>
      </c>
    </row>
    <row r="50" spans="1:6" x14ac:dyDescent="0.25">
      <c r="A50" s="2" t="s">
        <v>75</v>
      </c>
      <c r="B50" s="4" t="s">
        <v>48</v>
      </c>
      <c r="C50" s="3">
        <v>64242.33</v>
      </c>
      <c r="D50" t="s">
        <v>96</v>
      </c>
    </row>
    <row r="51" spans="1:6" x14ac:dyDescent="0.25">
      <c r="A51" s="2" t="s">
        <v>72</v>
      </c>
      <c r="B51" s="4" t="s">
        <v>49</v>
      </c>
      <c r="C51" s="3">
        <v>1709.54</v>
      </c>
      <c r="D51" s="18" t="s">
        <v>92</v>
      </c>
      <c r="E51" s="18"/>
      <c r="F51" s="18"/>
    </row>
    <row r="52" spans="1:6" x14ac:dyDescent="0.25">
      <c r="A52" s="2" t="s">
        <v>72</v>
      </c>
      <c r="B52" s="4" t="s">
        <v>49</v>
      </c>
      <c r="C52" s="3">
        <v>2136.6</v>
      </c>
      <c r="D52" s="18" t="s">
        <v>92</v>
      </c>
      <c r="E52" s="18"/>
      <c r="F52" s="18"/>
    </row>
    <row r="53" spans="1:6" x14ac:dyDescent="0.25">
      <c r="A53" s="2" t="s">
        <v>72</v>
      </c>
      <c r="B53" s="4" t="s">
        <v>49</v>
      </c>
      <c r="C53" s="3">
        <v>17624.400000000001</v>
      </c>
      <c r="D53" s="18" t="s">
        <v>92</v>
      </c>
      <c r="E53" s="18"/>
      <c r="F53" s="18"/>
    </row>
    <row r="54" spans="1:6" x14ac:dyDescent="0.25">
      <c r="A54" s="2" t="s">
        <v>72</v>
      </c>
      <c r="B54" s="4" t="s">
        <v>49</v>
      </c>
      <c r="C54" s="3">
        <v>27086.400000000001</v>
      </c>
      <c r="D54" s="18" t="s">
        <v>92</v>
      </c>
      <c r="E54" s="18"/>
      <c r="F54" s="18"/>
    </row>
    <row r="55" spans="1:6" x14ac:dyDescent="0.25">
      <c r="A55" s="2" t="s">
        <v>71</v>
      </c>
      <c r="B55" s="4" t="s">
        <v>49</v>
      </c>
      <c r="C55" s="3">
        <v>80596.75</v>
      </c>
      <c r="D55" t="s">
        <v>96</v>
      </c>
    </row>
    <row r="56" spans="1:6" x14ac:dyDescent="0.25">
      <c r="A56" s="2" t="s">
        <v>72</v>
      </c>
      <c r="B56" s="4" t="s">
        <v>49</v>
      </c>
      <c r="C56" s="3">
        <v>1511.18</v>
      </c>
      <c r="D56" s="18" t="s">
        <v>92</v>
      </c>
      <c r="E56" s="18"/>
      <c r="F56" s="18"/>
    </row>
    <row r="57" spans="1:6" x14ac:dyDescent="0.25">
      <c r="A57" s="2" t="s">
        <v>71</v>
      </c>
      <c r="B57" s="4" t="s">
        <v>49</v>
      </c>
      <c r="C57" s="3">
        <v>157208.19</v>
      </c>
      <c r="D57" t="s">
        <v>96</v>
      </c>
    </row>
    <row r="58" spans="1:6" x14ac:dyDescent="0.25">
      <c r="A58" s="2" t="s">
        <v>75</v>
      </c>
      <c r="B58" s="4" t="s">
        <v>50</v>
      </c>
      <c r="C58" s="3">
        <v>68971.63</v>
      </c>
      <c r="D58" t="s">
        <v>96</v>
      </c>
    </row>
    <row r="59" spans="1:6" x14ac:dyDescent="0.25">
      <c r="A59" s="2" t="s">
        <v>75</v>
      </c>
      <c r="B59" s="4" t="s">
        <v>50</v>
      </c>
      <c r="C59" s="3">
        <v>90302.71</v>
      </c>
      <c r="D59" t="s">
        <v>96</v>
      </c>
    </row>
    <row r="60" spans="1:6" x14ac:dyDescent="0.25">
      <c r="A60" s="2" t="s">
        <v>75</v>
      </c>
      <c r="B60" s="4" t="s">
        <v>50</v>
      </c>
      <c r="C60" s="3">
        <v>23712</v>
      </c>
      <c r="D60" t="s">
        <v>96</v>
      </c>
    </row>
    <row r="61" spans="1:6" x14ac:dyDescent="0.25">
      <c r="A61" s="2" t="s">
        <v>71</v>
      </c>
      <c r="B61" s="4" t="s">
        <v>51</v>
      </c>
      <c r="C61" s="3">
        <v>124547.31</v>
      </c>
      <c r="D61" t="s">
        <v>96</v>
      </c>
    </row>
    <row r="62" spans="1:6" x14ac:dyDescent="0.25">
      <c r="A62" s="2" t="s">
        <v>72</v>
      </c>
      <c r="B62" s="4" t="s">
        <v>51</v>
      </c>
      <c r="C62" s="3">
        <v>17857.14</v>
      </c>
      <c r="D62" s="18" t="s">
        <v>92</v>
      </c>
      <c r="E62" s="18"/>
      <c r="F62" s="18"/>
    </row>
    <row r="63" spans="1:6" x14ac:dyDescent="0.25">
      <c r="A63" s="2" t="s">
        <v>72</v>
      </c>
      <c r="B63" s="4" t="s">
        <v>51</v>
      </c>
      <c r="C63" s="3">
        <v>1119.17</v>
      </c>
      <c r="D63" s="18" t="s">
        <v>92</v>
      </c>
      <c r="E63" s="18"/>
      <c r="F63" s="18"/>
    </row>
    <row r="64" spans="1:6" x14ac:dyDescent="0.25">
      <c r="A64" s="2" t="s">
        <v>71</v>
      </c>
      <c r="B64" s="4" t="s">
        <v>51</v>
      </c>
      <c r="C64" s="3">
        <v>167750.44</v>
      </c>
      <c r="D64" t="s">
        <v>96</v>
      </c>
    </row>
    <row r="65" spans="1:6" x14ac:dyDescent="0.25">
      <c r="A65" s="2" t="s">
        <v>71</v>
      </c>
      <c r="B65" s="4" t="s">
        <v>51</v>
      </c>
      <c r="C65" s="3">
        <v>107416.56</v>
      </c>
      <c r="D65" t="s">
        <v>96</v>
      </c>
    </row>
    <row r="66" spans="1:6" x14ac:dyDescent="0.25">
      <c r="A66" s="2" t="s">
        <v>71</v>
      </c>
      <c r="B66" s="4" t="s">
        <v>51</v>
      </c>
      <c r="C66" s="3">
        <v>20709.93</v>
      </c>
      <c r="D66" t="s">
        <v>96</v>
      </c>
    </row>
    <row r="67" spans="1:6" x14ac:dyDescent="0.25">
      <c r="A67" s="2" t="s">
        <v>72</v>
      </c>
      <c r="B67" s="4" t="s">
        <v>51</v>
      </c>
      <c r="C67" s="3">
        <v>22153.62</v>
      </c>
      <c r="D67" s="18" t="s">
        <v>92</v>
      </c>
      <c r="E67" s="18"/>
      <c r="F67" s="18"/>
    </row>
    <row r="68" spans="1:6" x14ac:dyDescent="0.25">
      <c r="A68" s="2" t="s">
        <v>71</v>
      </c>
      <c r="B68" s="4" t="s">
        <v>52</v>
      </c>
      <c r="C68" s="3">
        <v>63483.199999999997</v>
      </c>
      <c r="D68" t="s">
        <v>96</v>
      </c>
    </row>
    <row r="69" spans="1:6" x14ac:dyDescent="0.25">
      <c r="A69" s="2" t="s">
        <v>71</v>
      </c>
      <c r="B69" s="4" t="s">
        <v>52</v>
      </c>
      <c r="C69" s="3">
        <v>14227.2</v>
      </c>
      <c r="D69" t="s">
        <v>96</v>
      </c>
    </row>
    <row r="70" spans="1:6" x14ac:dyDescent="0.25">
      <c r="A70" s="2" t="s">
        <v>71</v>
      </c>
      <c r="B70" s="4" t="s">
        <v>52</v>
      </c>
      <c r="C70" s="3">
        <v>231846.36</v>
      </c>
      <c r="D70" t="s">
        <v>96</v>
      </c>
    </row>
    <row r="71" spans="1:6" x14ac:dyDescent="0.25">
      <c r="A71" s="2" t="s">
        <v>72</v>
      </c>
      <c r="B71" s="4" t="s">
        <v>52</v>
      </c>
      <c r="C71" s="3">
        <v>1530.43</v>
      </c>
      <c r="D71" s="18" t="s">
        <v>92</v>
      </c>
      <c r="E71" s="18"/>
      <c r="F71" s="18"/>
    </row>
    <row r="72" spans="1:6" x14ac:dyDescent="0.25">
      <c r="A72" s="2" t="s">
        <v>72</v>
      </c>
      <c r="B72" s="4" t="s">
        <v>52</v>
      </c>
      <c r="C72" s="3">
        <v>1380.6</v>
      </c>
      <c r="D72" s="18" t="s">
        <v>92</v>
      </c>
      <c r="E72" s="18"/>
      <c r="F72" s="18"/>
    </row>
    <row r="73" spans="1:6" x14ac:dyDescent="0.25">
      <c r="A73" s="2" t="s">
        <v>72</v>
      </c>
      <c r="B73" s="4" t="s">
        <v>52</v>
      </c>
      <c r="C73" s="3">
        <v>1380.6</v>
      </c>
      <c r="D73" s="18" t="s">
        <v>92</v>
      </c>
      <c r="E73" s="18"/>
      <c r="F73" s="18"/>
    </row>
    <row r="74" spans="1:6" x14ac:dyDescent="0.25">
      <c r="A74" s="2" t="s">
        <v>72</v>
      </c>
      <c r="B74" s="4" t="s">
        <v>52</v>
      </c>
      <c r="C74" s="3">
        <v>24384.6</v>
      </c>
      <c r="D74" s="18" t="s">
        <v>92</v>
      </c>
      <c r="E74" s="18"/>
      <c r="F74" s="18"/>
    </row>
    <row r="75" spans="1:6" x14ac:dyDescent="0.25">
      <c r="A75" s="2" t="s">
        <v>72</v>
      </c>
      <c r="B75" s="4" t="s">
        <v>52</v>
      </c>
      <c r="C75" s="3">
        <v>1380.6</v>
      </c>
      <c r="D75" s="18" t="s">
        <v>92</v>
      </c>
      <c r="E75" s="18"/>
      <c r="F75" s="18"/>
    </row>
    <row r="76" spans="1:6" x14ac:dyDescent="0.25">
      <c r="A76" s="2" t="s">
        <v>72</v>
      </c>
      <c r="B76" s="4" t="s">
        <v>52</v>
      </c>
      <c r="C76" s="3">
        <v>1072.1500000000001</v>
      </c>
      <c r="D76" s="18" t="s">
        <v>92</v>
      </c>
      <c r="E76" s="18"/>
      <c r="F76" s="18"/>
    </row>
    <row r="77" spans="1:6" x14ac:dyDescent="0.25">
      <c r="A77" s="2" t="s">
        <v>70</v>
      </c>
      <c r="B77" s="4" t="s">
        <v>52</v>
      </c>
      <c r="C77" s="3">
        <v>370500</v>
      </c>
      <c r="D77" t="s">
        <v>93</v>
      </c>
    </row>
    <row r="78" spans="1:6" x14ac:dyDescent="0.25">
      <c r="A78" s="2" t="s">
        <v>72</v>
      </c>
      <c r="B78" s="4" t="s">
        <v>52</v>
      </c>
      <c r="C78" s="3">
        <v>1816.24</v>
      </c>
      <c r="D78" s="18" t="s">
        <v>92</v>
      </c>
      <c r="E78" s="18"/>
      <c r="F78" s="18"/>
    </row>
    <row r="79" spans="1:6" x14ac:dyDescent="0.25">
      <c r="A79" s="2" t="s">
        <v>72</v>
      </c>
      <c r="B79" s="4" t="s">
        <v>52</v>
      </c>
      <c r="C79" s="3">
        <v>17857.14</v>
      </c>
      <c r="D79" s="18" t="s">
        <v>92</v>
      </c>
      <c r="E79" s="18"/>
      <c r="F79" s="18"/>
    </row>
    <row r="80" spans="1:6" x14ac:dyDescent="0.25">
      <c r="A80" s="2" t="s">
        <v>72</v>
      </c>
      <c r="B80" s="4" t="s">
        <v>52</v>
      </c>
      <c r="C80" s="3">
        <v>5979.47</v>
      </c>
      <c r="D80" s="18" t="s">
        <v>92</v>
      </c>
      <c r="E80" s="18"/>
      <c r="F80" s="18"/>
    </row>
    <row r="81" spans="1:6" x14ac:dyDescent="0.25">
      <c r="A81" s="2" t="s">
        <v>72</v>
      </c>
      <c r="B81" s="4" t="s">
        <v>52</v>
      </c>
      <c r="C81" s="3">
        <v>1991.98</v>
      </c>
      <c r="D81" s="18" t="s">
        <v>92</v>
      </c>
      <c r="E81" s="18"/>
      <c r="F81" s="18"/>
    </row>
    <row r="82" spans="1:6" x14ac:dyDescent="0.25">
      <c r="A82" s="2" t="s">
        <v>71</v>
      </c>
      <c r="B82" s="4" t="s">
        <v>52</v>
      </c>
      <c r="C82" s="3">
        <v>44017.61</v>
      </c>
      <c r="D82" t="s">
        <v>96</v>
      </c>
    </row>
    <row r="83" spans="1:6" x14ac:dyDescent="0.25">
      <c r="A83" s="1" t="s">
        <v>83</v>
      </c>
      <c r="C83" s="13">
        <f>SUM(C6:C82)</f>
        <v>4151715.5200000009</v>
      </c>
    </row>
    <row r="86" spans="1:6" x14ac:dyDescent="0.25">
      <c r="A86" s="1" t="s">
        <v>97</v>
      </c>
    </row>
    <row r="87" spans="1:6" x14ac:dyDescent="0.25">
      <c r="A87" s="6" t="s">
        <v>76</v>
      </c>
      <c r="B87" s="10">
        <v>674000</v>
      </c>
    </row>
    <row r="88" spans="1:6" x14ac:dyDescent="0.25">
      <c r="A88" s="6" t="s">
        <v>78</v>
      </c>
      <c r="B88" s="10">
        <v>1717000</v>
      </c>
    </row>
    <row r="89" spans="1:6" x14ac:dyDescent="0.25">
      <c r="A89" s="6" t="s">
        <v>79</v>
      </c>
      <c r="B89" s="10">
        <v>1041000</v>
      </c>
    </row>
    <row r="90" spans="1:6" x14ac:dyDescent="0.25">
      <c r="A90" s="6" t="s">
        <v>80</v>
      </c>
      <c r="B90" s="10">
        <v>1231000</v>
      </c>
    </row>
    <row r="91" spans="1:6" x14ac:dyDescent="0.25">
      <c r="A91" s="6" t="s">
        <v>81</v>
      </c>
      <c r="B91" s="10">
        <v>2282000</v>
      </c>
    </row>
    <row r="92" spans="1:6" x14ac:dyDescent="0.25">
      <c r="A92" s="6" t="s">
        <v>82</v>
      </c>
      <c r="B92" s="10">
        <v>4152000</v>
      </c>
    </row>
    <row r="93" spans="1:6" s="1" customFormat="1" x14ac:dyDescent="0.25">
      <c r="A93" s="11" t="s">
        <v>94</v>
      </c>
      <c r="B93" s="12">
        <f>SUM(B87:B92)</f>
        <v>11097000</v>
      </c>
    </row>
    <row r="94" spans="1:6" x14ac:dyDescent="0.25">
      <c r="A94" s="6"/>
    </row>
  </sheetData>
  <mergeCells count="50">
    <mergeCell ref="D80:F80"/>
    <mergeCell ref="D81:F81"/>
    <mergeCell ref="D73:F73"/>
    <mergeCell ref="D74:F74"/>
    <mergeCell ref="D75:F75"/>
    <mergeCell ref="D76:F76"/>
    <mergeCell ref="D78:F78"/>
    <mergeCell ref="D79:F79"/>
    <mergeCell ref="D72:F72"/>
    <mergeCell ref="D45:F45"/>
    <mergeCell ref="D47:F47"/>
    <mergeCell ref="D51:F51"/>
    <mergeCell ref="D52:F52"/>
    <mergeCell ref="D53:F53"/>
    <mergeCell ref="D54:F54"/>
    <mergeCell ref="D56:F56"/>
    <mergeCell ref="D62:F62"/>
    <mergeCell ref="D63:F63"/>
    <mergeCell ref="D67:F67"/>
    <mergeCell ref="D71:F71"/>
    <mergeCell ref="D43:F43"/>
    <mergeCell ref="D30:F30"/>
    <mergeCell ref="D31:F31"/>
    <mergeCell ref="D32:F32"/>
    <mergeCell ref="D33:F33"/>
    <mergeCell ref="D34:F34"/>
    <mergeCell ref="D35:F35"/>
    <mergeCell ref="D38:F38"/>
    <mergeCell ref="D39:F39"/>
    <mergeCell ref="D40:F40"/>
    <mergeCell ref="D41:F41"/>
    <mergeCell ref="D42:F42"/>
    <mergeCell ref="D28:F28"/>
    <mergeCell ref="D12:F12"/>
    <mergeCell ref="D13:F13"/>
    <mergeCell ref="D14:F14"/>
    <mergeCell ref="D17:F17"/>
    <mergeCell ref="D18:F18"/>
    <mergeCell ref="D19:F19"/>
    <mergeCell ref="D20:F20"/>
    <mergeCell ref="D22:F22"/>
    <mergeCell ref="D23:F23"/>
    <mergeCell ref="D24:F24"/>
    <mergeCell ref="D25:F25"/>
    <mergeCell ref="D11:F11"/>
    <mergeCell ref="A2:D2"/>
    <mergeCell ref="D6:F6"/>
    <mergeCell ref="D7:F7"/>
    <mergeCell ref="D8:F8"/>
    <mergeCell ref="D9:F9"/>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2009-10</vt:lpstr>
      <vt:lpstr>2010-11</vt:lpstr>
      <vt:lpstr>2011-12</vt:lpstr>
      <vt:lpstr>2012-13</vt:lpstr>
      <vt:lpstr>2013-14</vt:lpstr>
      <vt:lpstr>2014-15</vt:lpstr>
      <vt:lpstr>'2009-10'!Print_Area</vt:lpstr>
      <vt:lpstr>'2013-14'!Print_Area</vt:lpstr>
      <vt:lpstr>'2014-15'!Print_Area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Jameel Sauls</dc:creator>
  <cp:lastModifiedBy>Lynne Saayman</cp:lastModifiedBy>
  <cp:lastPrinted>2015-07-07T11:59:11Z</cp:lastPrinted>
  <dcterms:created xsi:type="dcterms:W3CDTF">2012-07-26T07:18:05Z</dcterms:created>
  <dcterms:modified xsi:type="dcterms:W3CDTF">2015-07-27T09:25:06Z</dcterms:modified>
</cp:coreProperties>
</file>