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isher\Desktop\"/>
    </mc:Choice>
  </mc:AlternateContent>
  <bookViews>
    <workbookView xWindow="0" yWindow="0" windowWidth="12045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B10" i="1" l="1"/>
  <c r="C10" i="1"/>
  <c r="E10" i="1"/>
  <c r="L10" i="1"/>
  <c r="U10" i="1"/>
  <c r="T10" i="1"/>
  <c r="S10" i="1"/>
  <c r="R10" i="1"/>
  <c r="Q10" i="1"/>
  <c r="P10" i="1"/>
  <c r="O10" i="1"/>
  <c r="N10" i="1"/>
  <c r="M10" i="1"/>
  <c r="K10" i="1"/>
  <c r="J10" i="1"/>
  <c r="I10" i="1"/>
  <c r="H10" i="1"/>
  <c r="G10" i="1"/>
  <c r="F10" i="1"/>
  <c r="D10" i="1"/>
</calcChain>
</file>

<file path=xl/sharedStrings.xml><?xml version="1.0" encoding="utf-8"?>
<sst xmlns="http://schemas.openxmlformats.org/spreadsheetml/2006/main" count="38" uniqueCount="20">
  <si>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</si>
  <si>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</si>
  <si>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</si>
  <si>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</si>
  <si>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</si>
  <si>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</si>
  <si>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</si>
  <si>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</si>
  <si>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COMPENSATION OF EMPLOYEES</t>
  </si>
  <si>
    <t>GOODS AND SERVICES</t>
  </si>
  <si>
    <t>HOUSEHOLDS (HH)</t>
  </si>
  <si>
    <t>MACHINERY AND EQUIPMENT</t>
  </si>
  <si>
    <t>PAYMENTS FOR FINANCIAL ASSET</t>
  </si>
  <si>
    <t>SOFTWARE &amp; INTANGIBLE ASSETS</t>
  </si>
  <si>
    <t>Original_Budget</t>
  </si>
  <si>
    <t>Adjusted Budget</t>
  </si>
  <si>
    <t>2016-2017</t>
  </si>
  <si>
    <t>2017-2018</t>
  </si>
  <si>
    <t>TOTAL</t>
  </si>
  <si>
    <t>BUILDINGS &amp; OTHER FIX STRUCT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</si>
</sst>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43" fontId="3" fillId="3" borderId="3" xfId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3" fontId="3" fillId="3" borderId="7" xfId="1" applyFont="1" applyFill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3" borderId="0" xfId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43" fontId="2" fillId="2" borderId="0" xfId="1" applyFont="1" applyFill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4" xfId="1" applyFont="1" applyBorder="1"/>
    <xf numFmtId="43" fontId="3" fillId="0" borderId="3" xfId="1" applyFont="1" applyBorder="1"/>
    <xf numFmtId="43" fontId="3" fillId="2" borderId="2" xfId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43" fontId="3" fillId="2" borderId="6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/>
    </xf>
    <xf numFmtId="43" fontId="3" fillId="2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XFD2"/>
    </sheetView>
  </sheetViews>
  <sheetFormatPr defaultRowHeight="15" x14ac:dyDescent="0.25"/>
  <cols>
    <col min="1" max="1" width="31.42578125" style="2" bestFit="1" customWidth="1"/>
    <col min="2" max="2" width="15.28515625" style="1" bestFit="1" customWidth="1"/>
    <col min="3" max="3" width="15.85546875" style="1" bestFit="1" customWidth="1"/>
    <col min="4" max="4" width="16.85546875" style="1" bestFit="1" customWidth="1"/>
    <col min="5" max="5" width="15.85546875" style="1" bestFit="1" customWidth="1"/>
    <col min="6" max="6" width="16.85546875" style="1" bestFit="1" customWidth="1"/>
    <col min="7" max="7" width="15.85546875" style="1" bestFit="1" customWidth="1"/>
    <col min="8" max="8" width="16.85546875" style="1" bestFit="1" customWidth="1"/>
    <col min="9" max="9" width="15.85546875" style="1" bestFit="1" customWidth="1"/>
    <col min="10" max="10" width="15.28515625" style="1" bestFit="1" customWidth="1"/>
    <col min="11" max="11" width="15.28515625" style="1" customWidth="1"/>
    <col min="12" max="12" width="15.28515625" style="1" bestFit="1" customWidth="1"/>
    <col min="13" max="13" width="15.28515625" style="1" customWidth="1"/>
    <col min="14" max="14" width="15.28515625" style="1" bestFit="1" customWidth="1"/>
    <col min="15" max="15" width="15.85546875" style="1" bestFit="1" customWidth="1"/>
    <col min="16" max="16" width="15.28515625" style="1" bestFit="1" customWidth="1"/>
    <col min="17" max="17" width="22.7109375" customWidth="1"/>
    <col min="18" max="18" width="16.140625" customWidth="1"/>
    <col min="19" max="19" width="17.140625" customWidth="1"/>
    <col min="20" max="20" width="16.85546875" bestFit="1" customWidth="1"/>
    <col min="21" max="21" width="15.85546875" bestFit="1" customWidth="1"/>
  </cols>
  <sheetData>
    <row r="1" spans="1:21" x14ac:dyDescent="0.25">
      <c r="A1" s="3"/>
      <c r="B1" s="27" t="s">
        <v>0</v>
      </c>
      <c r="C1" s="27"/>
      <c r="D1" s="28" t="s">
        <v>1</v>
      </c>
      <c r="E1" s="29"/>
      <c r="F1" s="28" t="s">
        <v>2</v>
      </c>
      <c r="G1" s="29"/>
      <c r="H1" s="28" t="s">
        <v>3</v>
      </c>
      <c r="I1" s="29"/>
      <c r="J1" s="31" t="s">
        <v>4</v>
      </c>
      <c r="K1" s="32"/>
      <c r="L1" s="33" t="s">
        <v>5</v>
      </c>
      <c r="M1" s="33"/>
      <c r="N1" s="31" t="s">
        <v>6</v>
      </c>
      <c r="O1" s="32"/>
      <c r="P1" s="30" t="s">
        <v>7</v>
      </c>
      <c r="Q1" s="30"/>
      <c r="R1" s="30" t="s">
        <v>16</v>
      </c>
      <c r="S1" s="30"/>
      <c r="T1" s="30" t="s">
        <v>17</v>
      </c>
      <c r="U1" s="30"/>
    </row>
    <row r="2" spans="1:21" x14ac:dyDescent="0.25">
      <c r="A2" s="3"/>
      <c r="B2" s="4" t="s">
        <v>14</v>
      </c>
      <c r="C2" s="5" t="s">
        <v>15</v>
      </c>
      <c r="D2" s="4" t="s">
        <v>14</v>
      </c>
      <c r="E2" s="5" t="s">
        <v>15</v>
      </c>
      <c r="F2" s="6" t="s">
        <v>14</v>
      </c>
      <c r="G2" s="7" t="s">
        <v>15</v>
      </c>
      <c r="H2" s="6" t="s">
        <v>14</v>
      </c>
      <c r="I2" s="7" t="s">
        <v>15</v>
      </c>
      <c r="J2" s="6" t="s">
        <v>14</v>
      </c>
      <c r="K2" s="7" t="s">
        <v>15</v>
      </c>
      <c r="L2" s="6" t="s">
        <v>14</v>
      </c>
      <c r="M2" s="7" t="s">
        <v>15</v>
      </c>
      <c r="N2" s="6" t="s">
        <v>14</v>
      </c>
      <c r="O2" s="7" t="s">
        <v>15</v>
      </c>
      <c r="P2" s="8" t="s">
        <v>14</v>
      </c>
      <c r="Q2" s="7" t="s">
        <v>15</v>
      </c>
      <c r="R2" s="6" t="s">
        <v>14</v>
      </c>
      <c r="S2" s="7" t="s">
        <v>15</v>
      </c>
      <c r="T2" s="6" t="s">
        <v>14</v>
      </c>
      <c r="U2" s="7" t="s">
        <v>15</v>
      </c>
    </row>
    <row r="3" spans="1:21" x14ac:dyDescent="0.25">
      <c r="A3" s="9" t="s">
        <v>19</v>
      </c>
      <c r="B3" s="10">
        <v>0</v>
      </c>
      <c r="C3" s="11">
        <v>2023000</v>
      </c>
      <c r="D3" s="10">
        <v>0</v>
      </c>
      <c r="E3" s="11">
        <v>10277000</v>
      </c>
      <c r="F3" s="12"/>
      <c r="G3" s="13"/>
      <c r="H3" s="12"/>
      <c r="I3" s="13"/>
      <c r="J3" s="12"/>
      <c r="K3" s="13"/>
      <c r="L3" s="12"/>
      <c r="M3" s="13"/>
      <c r="N3" s="10"/>
      <c r="O3" s="14"/>
      <c r="P3" s="15"/>
      <c r="Q3" s="13"/>
      <c r="R3" s="12"/>
      <c r="S3" s="13"/>
      <c r="T3" s="12"/>
      <c r="U3" s="13"/>
    </row>
    <row r="4" spans="1:21" x14ac:dyDescent="0.25">
      <c r="A4" s="9" t="s">
        <v>8</v>
      </c>
      <c r="B4" s="16">
        <v>42767000</v>
      </c>
      <c r="C4" s="17">
        <v>41713000</v>
      </c>
      <c r="D4" s="16">
        <v>54742000</v>
      </c>
      <c r="E4" s="17">
        <v>55709000</v>
      </c>
      <c r="F4" s="18">
        <v>62587000</v>
      </c>
      <c r="G4" s="19">
        <v>65132000</v>
      </c>
      <c r="H4" s="18">
        <v>74752000</v>
      </c>
      <c r="I4" s="19">
        <v>74752000</v>
      </c>
      <c r="J4" s="18">
        <v>81634000</v>
      </c>
      <c r="K4" s="19">
        <v>82180000</v>
      </c>
      <c r="L4" s="18">
        <v>87954000</v>
      </c>
      <c r="M4" s="19">
        <v>90036000</v>
      </c>
      <c r="N4" s="16">
        <v>100066000</v>
      </c>
      <c r="O4" s="17">
        <v>99166000</v>
      </c>
      <c r="P4" s="20">
        <v>103925000</v>
      </c>
      <c r="Q4" s="19">
        <v>106647000</v>
      </c>
      <c r="R4" s="18">
        <v>114625000</v>
      </c>
      <c r="S4" s="19">
        <v>114625000</v>
      </c>
      <c r="T4" s="18">
        <v>124549000</v>
      </c>
      <c r="U4" s="19">
        <v>124549000</v>
      </c>
    </row>
    <row r="5" spans="1:21" x14ac:dyDescent="0.25">
      <c r="A5" s="9" t="s">
        <v>9</v>
      </c>
      <c r="B5" s="16">
        <v>20068000</v>
      </c>
      <c r="C5" s="17">
        <v>48352000</v>
      </c>
      <c r="D5" s="16">
        <v>13787000</v>
      </c>
      <c r="E5" s="17">
        <v>18087000</v>
      </c>
      <c r="F5" s="16">
        <v>20573000</v>
      </c>
      <c r="G5" s="17">
        <v>28489000</v>
      </c>
      <c r="H5" s="16">
        <v>21302000</v>
      </c>
      <c r="I5" s="17">
        <v>21302000</v>
      </c>
      <c r="J5" s="16">
        <v>21184000</v>
      </c>
      <c r="K5" s="17">
        <v>21774000</v>
      </c>
      <c r="L5" s="16">
        <v>22837000</v>
      </c>
      <c r="M5" s="17">
        <v>16925000</v>
      </c>
      <c r="N5" s="16">
        <v>19094000</v>
      </c>
      <c r="O5" s="17">
        <v>19994000</v>
      </c>
      <c r="P5" s="20">
        <v>23053000</v>
      </c>
      <c r="Q5" s="17">
        <v>23999000</v>
      </c>
      <c r="R5" s="16">
        <v>23958000</v>
      </c>
      <c r="S5" s="17">
        <v>23958000</v>
      </c>
      <c r="T5" s="16">
        <v>24849000</v>
      </c>
      <c r="U5" s="17">
        <v>24849000</v>
      </c>
    </row>
    <row r="6" spans="1:21" x14ac:dyDescent="0.25">
      <c r="A6" s="9" t="s">
        <v>10</v>
      </c>
      <c r="B6" s="16">
        <v>1518000</v>
      </c>
      <c r="C6" s="17">
        <v>2893000</v>
      </c>
      <c r="D6" s="16">
        <v>0</v>
      </c>
      <c r="E6" s="17">
        <v>0</v>
      </c>
      <c r="F6" s="16">
        <v>2222000</v>
      </c>
      <c r="G6" s="17">
        <v>1744000</v>
      </c>
      <c r="H6" s="16">
        <v>0</v>
      </c>
      <c r="I6" s="17">
        <v>0</v>
      </c>
      <c r="J6" s="16">
        <v>6000</v>
      </c>
      <c r="K6" s="17">
        <v>6000</v>
      </c>
      <c r="L6" s="16">
        <v>18000</v>
      </c>
      <c r="M6" s="17">
        <v>18000</v>
      </c>
      <c r="N6" s="16">
        <v>95000</v>
      </c>
      <c r="O6" s="17">
        <v>95000</v>
      </c>
      <c r="P6" s="20">
        <v>92000</v>
      </c>
      <c r="Q6" s="17">
        <v>92000</v>
      </c>
      <c r="R6" s="16">
        <v>102000</v>
      </c>
      <c r="S6" s="17">
        <v>102000</v>
      </c>
      <c r="T6" s="16">
        <v>108000</v>
      </c>
      <c r="U6" s="17">
        <v>108000</v>
      </c>
    </row>
    <row r="7" spans="1:21" x14ac:dyDescent="0.25">
      <c r="A7" s="9" t="s">
        <v>11</v>
      </c>
      <c r="B7" s="16">
        <v>0</v>
      </c>
      <c r="C7" s="17"/>
      <c r="D7" s="16">
        <v>648000</v>
      </c>
      <c r="E7" s="17">
        <v>5130000</v>
      </c>
      <c r="F7" s="16">
        <v>0</v>
      </c>
      <c r="G7" s="17"/>
      <c r="H7" s="16">
        <v>2338000</v>
      </c>
      <c r="I7" s="17">
        <v>2338000</v>
      </c>
      <c r="J7" s="16">
        <v>3241000</v>
      </c>
      <c r="K7" s="17">
        <v>3531000</v>
      </c>
      <c r="L7" s="16">
        <v>3783000</v>
      </c>
      <c r="M7" s="17">
        <v>7667000</v>
      </c>
      <c r="N7" s="16">
        <v>13528000</v>
      </c>
      <c r="O7" s="17">
        <v>13528000</v>
      </c>
      <c r="P7" s="20">
        <v>18853000</v>
      </c>
      <c r="Q7" s="17">
        <v>20327000</v>
      </c>
      <c r="R7" s="16">
        <v>15787000</v>
      </c>
      <c r="S7" s="17">
        <v>15991000</v>
      </c>
      <c r="T7" s="16">
        <v>16514000</v>
      </c>
      <c r="U7" s="17">
        <v>16514000</v>
      </c>
    </row>
    <row r="8" spans="1:21" x14ac:dyDescent="0.25">
      <c r="A8" s="9" t="s">
        <v>12</v>
      </c>
      <c r="B8" s="16">
        <v>0</v>
      </c>
      <c r="C8" s="17"/>
      <c r="D8" s="16">
        <v>0</v>
      </c>
      <c r="E8" s="17">
        <v>0</v>
      </c>
      <c r="F8" s="16">
        <v>0</v>
      </c>
      <c r="G8" s="17"/>
      <c r="H8" s="16">
        <v>0</v>
      </c>
      <c r="I8" s="17"/>
      <c r="J8" s="16">
        <v>0</v>
      </c>
      <c r="K8" s="17"/>
      <c r="L8" s="16">
        <v>0</v>
      </c>
      <c r="M8" s="17">
        <v>0</v>
      </c>
      <c r="N8" s="16">
        <v>0</v>
      </c>
      <c r="O8" s="17"/>
      <c r="P8" s="20">
        <v>0</v>
      </c>
      <c r="Q8" s="17">
        <v>0</v>
      </c>
      <c r="R8" s="16"/>
      <c r="S8" s="17"/>
      <c r="T8" s="16"/>
      <c r="U8" s="17"/>
    </row>
    <row r="9" spans="1:21" x14ac:dyDescent="0.25">
      <c r="A9" s="9" t="s">
        <v>13</v>
      </c>
      <c r="B9" s="21"/>
      <c r="C9" s="17"/>
      <c r="D9" s="16">
        <v>0</v>
      </c>
      <c r="E9" s="17">
        <v>0</v>
      </c>
      <c r="F9" s="16">
        <v>0</v>
      </c>
      <c r="G9" s="17"/>
      <c r="H9" s="16">
        <v>0</v>
      </c>
      <c r="I9" s="17"/>
      <c r="J9" s="16">
        <v>0</v>
      </c>
      <c r="K9" s="17"/>
      <c r="L9" s="16">
        <v>0</v>
      </c>
      <c r="M9" s="17"/>
      <c r="N9" s="16">
        <v>0</v>
      </c>
      <c r="O9" s="17"/>
      <c r="P9" s="20">
        <v>0</v>
      </c>
      <c r="Q9" s="17">
        <v>0</v>
      </c>
      <c r="R9" s="16"/>
      <c r="S9" s="17"/>
      <c r="T9" s="16"/>
      <c r="U9" s="17"/>
    </row>
    <row r="10" spans="1:21" x14ac:dyDescent="0.25">
      <c r="A10" s="22" t="s">
        <v>18</v>
      </c>
      <c r="B10" s="23">
        <f>SUM(B4:B9)</f>
        <v>64353000</v>
      </c>
      <c r="C10" s="24">
        <f>SUM(C3:C9)</f>
        <v>94981000</v>
      </c>
      <c r="D10" s="23">
        <f t="shared" ref="D10:U10" si="0">SUM(D4:D9)</f>
        <v>69177000</v>
      </c>
      <c r="E10" s="24">
        <f>SUM(E3:E9)</f>
        <v>89203000</v>
      </c>
      <c r="F10" s="23">
        <f t="shared" si="0"/>
        <v>85382000</v>
      </c>
      <c r="G10" s="24">
        <f t="shared" si="0"/>
        <v>95365000</v>
      </c>
      <c r="H10" s="23">
        <f t="shared" si="0"/>
        <v>98392000</v>
      </c>
      <c r="I10" s="24">
        <f t="shared" si="0"/>
        <v>98392000</v>
      </c>
      <c r="J10" s="23">
        <f t="shared" si="0"/>
        <v>106065000</v>
      </c>
      <c r="K10" s="24">
        <f t="shared" si="0"/>
        <v>107491000</v>
      </c>
      <c r="L10" s="23">
        <f>SUM(L4:L9)</f>
        <v>114592000</v>
      </c>
      <c r="M10" s="24">
        <f t="shared" si="0"/>
        <v>114646000</v>
      </c>
      <c r="N10" s="23">
        <f t="shared" si="0"/>
        <v>132783000</v>
      </c>
      <c r="O10" s="24">
        <f t="shared" si="0"/>
        <v>132783000</v>
      </c>
      <c r="P10" s="23">
        <f t="shared" si="0"/>
        <v>145923000</v>
      </c>
      <c r="Q10" s="25">
        <f t="shared" si="0"/>
        <v>151065000</v>
      </c>
      <c r="R10" s="26">
        <f t="shared" si="0"/>
        <v>154472000</v>
      </c>
      <c r="S10" s="25">
        <f t="shared" si="0"/>
        <v>154676000</v>
      </c>
      <c r="T10" s="26">
        <f t="shared" si="0"/>
        <v>166020000</v>
      </c>
      <c r="U10" s="25">
        <f t="shared" si="0"/>
        <v>166020000</v>
      </c>
    </row>
  </sheetData>
  <mergeCells count="10">
    <mergeCell ref="B1:C1"/>
    <mergeCell ref="D1:E1"/>
    <mergeCell ref="F1:G1"/>
    <mergeCell ref="T1:U1"/>
    <mergeCell ref="R1:S1"/>
    <mergeCell ref="P1:Q1"/>
    <mergeCell ref="N1:O1"/>
    <mergeCell ref="L1:M1"/>
    <mergeCell ref="J1:K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0 B10" formulaRange="1"/>
    <ignoredError sqref="E10 C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26F61701-9909-4F5B-B784-D9CF414F73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PGWC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Jabriel Small</dc:creator>
  <cp:lastModifiedBy>Saskia Fisher</cp:lastModifiedBy>
  <dcterms:created xsi:type="dcterms:W3CDTF">2017-11-11T05:32:04Z</dcterms:created>
  <dcterms:modified xsi:type="dcterms:W3CDTF">2022-08-25T07:02:01Z</dcterms:modified>
</cp:coreProperties>
</file>